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nsinden/Library/Group Containers/UBF8T346G9.OneDriveStandaloneSuite/OneDrive - CHEOS.noindex/OneDrive - CHEOS/Metadata Project/Webpage/"/>
    </mc:Choice>
  </mc:AlternateContent>
  <xr:revisionPtr revIDLastSave="0" documentId="13_ncr:1_{3DCAF4AC-08FB-7343-8D27-C82C1421A2D3}" xr6:coauthVersionLast="47" xr6:coauthVersionMax="47" xr10:uidLastSave="{00000000-0000-0000-0000-000000000000}"/>
  <bookViews>
    <workbookView xWindow="20" yWindow="500" windowWidth="60160" windowHeight="33340" tabRatio="840" firstSheet="12" activeTab="14" xr2:uid="{3023ECED-E3F4-4B21-96D7-EFE0E95D6820}"/>
  </bookViews>
  <sheets>
    <sheet name="Table of Contents " sheetId="1" r:id="rId1"/>
    <sheet name="Master heat map" sheetId="36" r:id="rId2"/>
    <sheet name="1Sociodemographics " sheetId="2" r:id="rId3"/>
    <sheet name="2Age" sheetId="3" r:id="rId4"/>
    <sheet name="2Ethnicity" sheetId="5" r:id="rId5"/>
    <sheet name="2Education" sheetId="4" r:id="rId6"/>
    <sheet name="2Gender" sheetId="6" r:id="rId7"/>
    <sheet name="1Clinical&amp;physiological" sheetId="8" r:id="rId8"/>
    <sheet name="2Hematology" sheetId="11" r:id="rId9"/>
    <sheet name="2Biochem" sheetId="12" r:id="rId10"/>
    <sheet name="1Medhist&amp;Comorbidities" sheetId="9" r:id="rId11"/>
    <sheet name="2AIDS defining conditions " sheetId="28" r:id="rId12"/>
    <sheet name="1InclExclcriteria" sheetId="16" r:id="rId13"/>
    <sheet name="1Medication&amp;PharmaAccess" sheetId="18" r:id="rId14"/>
    <sheet name="1Social&amp;SubstanceUse" sheetId="7" r:id="rId15"/>
    <sheet name="2Ilicitdruguse" sheetId="10" r:id="rId16"/>
    <sheet name="1Biobank" sheetId="23" r:id="rId17"/>
    <sheet name="1Soc&amp;Psychsupports" sheetId="15" r:id="rId18"/>
    <sheet name="1Physical symptom " sheetId="13" r:id="rId19"/>
    <sheet name="1PROMs" sheetId="14" r:id="rId20"/>
    <sheet name="1Sexualrelatedinfo" sheetId="17" r:id="rId21"/>
    <sheet name="1STBBIs coinf" sheetId="19" r:id="rId22"/>
    <sheet name="1Lifeexperiences" sheetId="20" r:id="rId23"/>
    <sheet name="1Womens rephealth" sheetId="21" r:id="rId24"/>
    <sheet name="1Infant info" sheetId="22" r:id="rId25"/>
    <sheet name="2ART" sheetId="24" r:id="rId26"/>
    <sheet name="2Vaccines" sheetId="25" r:id="rId27"/>
    <sheet name="2Contraceptive" sheetId="26" r:id="rId28"/>
    <sheet name="2HIV related illnesses" sheetId="27" r:id="rId29"/>
    <sheet name="2Physicalex" sheetId="29" r:id="rId30"/>
    <sheet name="2Mentalhealth" sheetId="30" r:id="rId31"/>
    <sheet name="2Neurocognitive battery" sheetId="31" r:id="rId32"/>
    <sheet name="2Substudy" sheetId="32" r:id="rId33"/>
    <sheet name="2Indigenous info" sheetId="33" r:id="rId34"/>
    <sheet name="2Transgender info" sheetId="34" r:id="rId35"/>
    <sheet name="2Validated questionnaires" sheetId="35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6" l="1"/>
  <c r="N16" i="36"/>
  <c r="N15" i="36"/>
  <c r="N14" i="36"/>
  <c r="N13" i="36"/>
  <c r="N12" i="36"/>
  <c r="N11" i="36"/>
  <c r="N10" i="36"/>
  <c r="N9" i="36"/>
  <c r="N8" i="36"/>
  <c r="N7" i="36"/>
  <c r="N6" i="36"/>
  <c r="N5" i="36"/>
  <c r="N4" i="36"/>
  <c r="N3" i="36"/>
  <c r="N2" i="36"/>
  <c r="N3" i="20"/>
  <c r="N4" i="20"/>
  <c r="N5" i="20"/>
  <c r="N6" i="20"/>
  <c r="N7" i="20"/>
  <c r="N8" i="20"/>
  <c r="N9" i="20"/>
  <c r="N10" i="20"/>
  <c r="N11" i="20"/>
  <c r="N12" i="20"/>
  <c r="N13" i="20"/>
  <c r="N2" i="20"/>
  <c r="N3" i="6" l="1"/>
  <c r="N4" i="6"/>
  <c r="N5" i="6"/>
  <c r="N6" i="6"/>
  <c r="N8" i="6"/>
  <c r="N7" i="6"/>
  <c r="N10" i="6"/>
  <c r="N9" i="6"/>
  <c r="N11" i="6"/>
  <c r="N13" i="6"/>
  <c r="N12" i="6"/>
  <c r="N2" i="6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2" i="4"/>
  <c r="N7" i="3"/>
  <c r="N6" i="3"/>
  <c r="N5" i="3"/>
  <c r="N4" i="3"/>
  <c r="N3" i="3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" i="5"/>
  <c r="N2" i="3"/>
  <c r="N2" i="2"/>
  <c r="N51" i="35" l="1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N4" i="35"/>
  <c r="N3" i="35"/>
  <c r="N2" i="35"/>
  <c r="N6" i="34"/>
  <c r="N5" i="34"/>
  <c r="N4" i="34"/>
  <c r="N3" i="34"/>
  <c r="N2" i="34"/>
  <c r="N11" i="33"/>
  <c r="N10" i="33"/>
  <c r="N9" i="33"/>
  <c r="N8" i="33"/>
  <c r="N7" i="33"/>
  <c r="N6" i="33"/>
  <c r="N5" i="33"/>
  <c r="N4" i="33"/>
  <c r="N3" i="33"/>
  <c r="N2" i="33"/>
  <c r="N15" i="32"/>
  <c r="N14" i="32"/>
  <c r="N13" i="32"/>
  <c r="N12" i="32"/>
  <c r="N11" i="32"/>
  <c r="N10" i="32"/>
  <c r="N9" i="32"/>
  <c r="N8" i="32"/>
  <c r="N7" i="32"/>
  <c r="N6" i="32"/>
  <c r="N5" i="32"/>
  <c r="N4" i="32"/>
  <c r="N3" i="32"/>
  <c r="N2" i="32"/>
  <c r="N9" i="31"/>
  <c r="N8" i="31"/>
  <c r="N7" i="31"/>
  <c r="N6" i="31"/>
  <c r="N5" i="31"/>
  <c r="N4" i="31"/>
  <c r="N3" i="31"/>
  <c r="N2" i="31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N4" i="30"/>
  <c r="N3" i="30"/>
  <c r="N2" i="30"/>
  <c r="N17" i="29"/>
  <c r="N16" i="29"/>
  <c r="N15" i="29"/>
  <c r="N14" i="29"/>
  <c r="N13" i="29"/>
  <c r="N12" i="29"/>
  <c r="N11" i="29"/>
  <c r="N10" i="29"/>
  <c r="N9" i="29"/>
  <c r="N8" i="29"/>
  <c r="N7" i="29"/>
  <c r="N6" i="29"/>
  <c r="N5" i="29"/>
  <c r="N4" i="29"/>
  <c r="N3" i="29"/>
  <c r="N2" i="29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N3" i="28"/>
  <c r="N2" i="28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4" i="27"/>
  <c r="N3" i="27"/>
  <c r="N2" i="27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N4" i="26"/>
  <c r="N3" i="26"/>
  <c r="N2" i="26"/>
  <c r="N20" i="25"/>
  <c r="N19" i="25"/>
  <c r="N18" i="25"/>
  <c r="N15" i="25"/>
  <c r="N17" i="25"/>
  <c r="N16" i="25"/>
  <c r="N14" i="25"/>
  <c r="N13" i="25"/>
  <c r="N12" i="25"/>
  <c r="N11" i="25"/>
  <c r="N10" i="25"/>
  <c r="N9" i="25"/>
  <c r="N8" i="25"/>
  <c r="N7" i="25"/>
  <c r="N6" i="25"/>
  <c r="N5" i="25"/>
  <c r="N4" i="25"/>
  <c r="N3" i="25"/>
  <c r="N2" i="25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49" i="24"/>
  <c r="N20" i="24"/>
  <c r="N23" i="24"/>
  <c r="N22" i="24"/>
  <c r="N21" i="24"/>
  <c r="N29" i="24"/>
  <c r="N28" i="24"/>
  <c r="N19" i="24"/>
  <c r="N18" i="24"/>
  <c r="N27" i="24"/>
  <c r="N17" i="24"/>
  <c r="N16" i="24"/>
  <c r="N15" i="24"/>
  <c r="N26" i="24"/>
  <c r="N14" i="24"/>
  <c r="N13" i="24"/>
  <c r="N12" i="24"/>
  <c r="N11" i="24"/>
  <c r="N10" i="24"/>
  <c r="N25" i="24"/>
  <c r="N9" i="24"/>
  <c r="N8" i="24"/>
  <c r="N7" i="24"/>
  <c r="N6" i="24"/>
  <c r="N5" i="24"/>
  <c r="N4" i="24"/>
  <c r="N3" i="24"/>
  <c r="N24" i="24"/>
  <c r="N2" i="24"/>
  <c r="N17" i="23"/>
  <c r="N18" i="23"/>
  <c r="N16" i="23"/>
  <c r="N15" i="23"/>
  <c r="N14" i="23"/>
  <c r="N13" i="23"/>
  <c r="N12" i="23"/>
  <c r="N11" i="23"/>
  <c r="N10" i="23"/>
  <c r="N9" i="23"/>
  <c r="N8" i="23"/>
  <c r="N7" i="23"/>
  <c r="N6" i="23"/>
  <c r="N5" i="23"/>
  <c r="N4" i="23"/>
  <c r="N3" i="23"/>
  <c r="N2" i="23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N4" i="22"/>
  <c r="N3" i="22"/>
  <c r="N2" i="22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9" i="21"/>
  <c r="N12" i="21"/>
  <c r="N11" i="21"/>
  <c r="N10" i="21"/>
  <c r="N8" i="21"/>
  <c r="N7" i="21"/>
  <c r="N6" i="21"/>
  <c r="N5" i="21"/>
  <c r="N4" i="21"/>
  <c r="N2" i="21"/>
  <c r="N3" i="21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6" i="19"/>
  <c r="N5" i="19"/>
  <c r="N7" i="19"/>
  <c r="N4" i="19"/>
  <c r="N3" i="19"/>
  <c r="N2" i="19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N2" i="18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N13" i="15"/>
  <c r="N12" i="15"/>
  <c r="N11" i="15"/>
  <c r="N10" i="15"/>
  <c r="N9" i="15"/>
  <c r="N8" i="15"/>
  <c r="N7" i="15"/>
  <c r="N6" i="15"/>
  <c r="N5" i="15"/>
  <c r="N4" i="15"/>
  <c r="N3" i="15"/>
  <c r="N2" i="15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1" i="14"/>
  <c r="N12" i="14"/>
  <c r="N10" i="14"/>
  <c r="N9" i="14"/>
  <c r="N8" i="14"/>
  <c r="N7" i="14"/>
  <c r="N6" i="14"/>
  <c r="N5" i="14"/>
  <c r="N4" i="14"/>
  <c r="N3" i="14"/>
  <c r="N2" i="14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N2" i="12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2" i="11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2" i="10"/>
  <c r="N23" i="10"/>
  <c r="N21" i="10"/>
  <c r="N20" i="10"/>
  <c r="N19" i="10"/>
  <c r="N18" i="10"/>
  <c r="N17" i="10"/>
  <c r="N11" i="10"/>
  <c r="N16" i="10"/>
  <c r="N15" i="10"/>
  <c r="N14" i="10"/>
  <c r="N13" i="10"/>
  <c r="N12" i="10"/>
  <c r="N7" i="10"/>
  <c r="N10" i="10"/>
  <c r="N9" i="10"/>
  <c r="N8" i="10"/>
  <c r="N6" i="10"/>
  <c r="N4" i="10"/>
  <c r="N5" i="10"/>
  <c r="N2" i="10"/>
  <c r="N3" i="10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2" i="9"/>
  <c r="N38" i="8"/>
  <c r="N40" i="8"/>
  <c r="N39" i="8"/>
  <c r="N37" i="8"/>
  <c r="N31" i="8"/>
  <c r="N36" i="8"/>
  <c r="N35" i="8"/>
  <c r="N34" i="8"/>
  <c r="N33" i="8"/>
  <c r="N32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N11" i="7"/>
  <c r="N10" i="7"/>
  <c r="N9" i="7"/>
  <c r="N8" i="7"/>
  <c r="N7" i="7"/>
  <c r="N6" i="7"/>
  <c r="N5" i="7"/>
  <c r="N4" i="7"/>
  <c r="N3" i="7"/>
  <c r="N2" i="7"/>
  <c r="N24" i="2"/>
  <c r="N23" i="2"/>
  <c r="N22" i="2"/>
  <c r="N21" i="2"/>
  <c r="N20" i="2"/>
  <c r="N19" i="2"/>
  <c r="N18" i="2"/>
  <c r="N17" i="2"/>
  <c r="N15" i="2"/>
  <c r="N16" i="2"/>
  <c r="N14" i="2"/>
  <c r="N13" i="2"/>
  <c r="N8" i="2"/>
  <c r="N12" i="2"/>
  <c r="N11" i="2"/>
  <c r="N10" i="2"/>
  <c r="N9" i="2"/>
  <c r="N7" i="2"/>
  <c r="N6" i="2"/>
  <c r="N4" i="2"/>
  <c r="N3" i="2"/>
  <c r="N5" i="2"/>
</calcChain>
</file>

<file path=xl/sharedStrings.xml><?xml version="1.0" encoding="utf-8"?>
<sst xmlns="http://schemas.openxmlformats.org/spreadsheetml/2006/main" count="2033" uniqueCount="1058">
  <si>
    <t xml:space="preserve">Variables included </t>
  </si>
  <si>
    <t xml:space="preserve">Available secondary tables </t>
  </si>
  <si>
    <t>Color code</t>
  </si>
  <si>
    <t>Sociodemographic characteristics (n=23)</t>
  </si>
  <si>
    <t xml:space="preserve">Age </t>
  </si>
  <si>
    <t>yes</t>
  </si>
  <si>
    <t>Education</t>
  </si>
  <si>
    <t xml:space="preserve">red writing: available validated questionnaire </t>
  </si>
  <si>
    <t>Ethnicity</t>
  </si>
  <si>
    <t>Sex at birth</t>
  </si>
  <si>
    <t>Place of birth</t>
  </si>
  <si>
    <t>Housing situation</t>
  </si>
  <si>
    <t>Marital status</t>
  </si>
  <si>
    <t>Gender</t>
  </si>
  <si>
    <t xml:space="preserve">Annual income </t>
  </si>
  <si>
    <t>Source of income</t>
  </si>
  <si>
    <t xml:space="preserve">Occupation/Employment </t>
  </si>
  <si>
    <t>Status in Canada</t>
  </si>
  <si>
    <t>Date of immigration</t>
  </si>
  <si>
    <t>Financial dependants</t>
  </si>
  <si>
    <t xml:space="preserve">Immigration status </t>
  </si>
  <si>
    <t>Country of origin</t>
  </si>
  <si>
    <t>Migrants related information</t>
  </si>
  <si>
    <t>Reasons for immigration</t>
  </si>
  <si>
    <t>Difficulties during arrival to Canada</t>
  </si>
  <si>
    <t>Generation in Canada</t>
  </si>
  <si>
    <t>Housing before moving to Canada</t>
  </si>
  <si>
    <t xml:space="preserve">Year of Permanent Resident </t>
  </si>
  <si>
    <t>Spoken languages</t>
  </si>
  <si>
    <t xml:space="preserve">Alcohol use </t>
  </si>
  <si>
    <t xml:space="preserve">Tobacco use </t>
  </si>
  <si>
    <t xml:space="preserve">Cannabis use </t>
  </si>
  <si>
    <t xml:space="preserve">Ilicit drug use </t>
  </si>
  <si>
    <t>Food situation</t>
  </si>
  <si>
    <t xml:space="preserve">Caffeine use </t>
  </si>
  <si>
    <t>E-cigarettes use</t>
  </si>
  <si>
    <t>Coping network</t>
  </si>
  <si>
    <t>Gender roles</t>
  </si>
  <si>
    <t xml:space="preserve">Social media </t>
  </si>
  <si>
    <t>Clinical biological &amp; physiological variables (n=34)</t>
  </si>
  <si>
    <t xml:space="preserve">HIV related measures </t>
  </si>
  <si>
    <t xml:space="preserve">HIV viral load </t>
  </si>
  <si>
    <t>CD4, CD8 abs &amp; ratio</t>
  </si>
  <si>
    <t>Nadir CD4</t>
  </si>
  <si>
    <t xml:space="preserve">Peak viral load </t>
  </si>
  <si>
    <t xml:space="preserve">Viral genotype </t>
  </si>
  <si>
    <t xml:space="preserve">HIV reservoirs </t>
  </si>
  <si>
    <t>Viral phenotype</t>
  </si>
  <si>
    <t xml:space="preserve">HIV tropism </t>
  </si>
  <si>
    <t>Anthropometric measures</t>
  </si>
  <si>
    <t xml:space="preserve">Height </t>
  </si>
  <si>
    <t>Weight</t>
  </si>
  <si>
    <t>Waist circumference</t>
  </si>
  <si>
    <t>Body Mass Index BMI</t>
  </si>
  <si>
    <t xml:space="preserve">Child growth parameters </t>
  </si>
  <si>
    <t xml:space="preserve">Head circumference </t>
  </si>
  <si>
    <t>Physical examination</t>
  </si>
  <si>
    <t xml:space="preserve">Blood pressure </t>
  </si>
  <si>
    <t xml:space="preserve">Physical exam </t>
  </si>
  <si>
    <t>Temperature</t>
  </si>
  <si>
    <t>Pulse</t>
  </si>
  <si>
    <t>Heart rate</t>
  </si>
  <si>
    <t>Respiratory rate</t>
  </si>
  <si>
    <t>Rotterdam Healthy Aging Score</t>
  </si>
  <si>
    <t xml:space="preserve">Laboratory and diagnostic tests </t>
  </si>
  <si>
    <t>Hematology</t>
  </si>
  <si>
    <t xml:space="preserve">Pregnancy test </t>
  </si>
  <si>
    <t xml:space="preserve">Renal function </t>
  </si>
  <si>
    <t xml:space="preserve">HCV genotype </t>
  </si>
  <si>
    <t>HCV RNA (quantitative and qualitative)</t>
  </si>
  <si>
    <t xml:space="preserve">DNA sample </t>
  </si>
  <si>
    <t>Telomerase assay</t>
  </si>
  <si>
    <t xml:space="preserve">Blood type </t>
  </si>
  <si>
    <t xml:space="preserve">COVID salivary test </t>
  </si>
  <si>
    <t xml:space="preserve">Radiological and other diagnostic test </t>
  </si>
  <si>
    <t>Liver imaging</t>
  </si>
  <si>
    <t>EkG</t>
  </si>
  <si>
    <t xml:space="preserve">Dexa Scan </t>
  </si>
  <si>
    <t>Comorbidities by body location / Systems / Medical history / Health related data (n=102)</t>
  </si>
  <si>
    <t xml:space="preserve">Comorbidities </t>
  </si>
  <si>
    <t>Cancers</t>
  </si>
  <si>
    <t>Blood, Heart &amp; circulation</t>
  </si>
  <si>
    <t>Cardiovascular disease</t>
  </si>
  <si>
    <t>Dyslipidemia</t>
  </si>
  <si>
    <t xml:space="preserve">Hypertension </t>
  </si>
  <si>
    <t xml:space="preserve">Stroke </t>
  </si>
  <si>
    <t xml:space="preserve">Peripheral vascular arterial disease </t>
  </si>
  <si>
    <t>Vitamin B12 deficiency</t>
  </si>
  <si>
    <t>Angina (Chest pain)</t>
  </si>
  <si>
    <t>Cardiac arrhythmia</t>
  </si>
  <si>
    <t xml:space="preserve">Deep vein thrombosis (DVT) / pulmonary embolism </t>
  </si>
  <si>
    <t>Iron deficiency</t>
  </si>
  <si>
    <t>Chronic blood disorder</t>
  </si>
  <si>
    <t xml:space="preserve">Kidneys &amp; urinary system </t>
  </si>
  <si>
    <t>Kidney disease</t>
  </si>
  <si>
    <t>Bones, joints &amp; muscles</t>
  </si>
  <si>
    <t xml:space="preserve">Osteopenia / Osteoporosis </t>
  </si>
  <si>
    <t>Bone fracture</t>
  </si>
  <si>
    <t xml:space="preserve">Arthritis </t>
  </si>
  <si>
    <t>Fibromyalgia</t>
  </si>
  <si>
    <t xml:space="preserve">Lungs &amp; breathing </t>
  </si>
  <si>
    <t>Lung Disease</t>
  </si>
  <si>
    <t>Asthma</t>
  </si>
  <si>
    <t xml:space="preserve">Endocrine system </t>
  </si>
  <si>
    <t>Diabetes</t>
  </si>
  <si>
    <t>Endocrinopathies</t>
  </si>
  <si>
    <t>Growth hormone / adrenal insufficiency or excess</t>
  </si>
  <si>
    <t xml:space="preserve">Metabolic syndrome </t>
  </si>
  <si>
    <t>Lipoatrophy</t>
  </si>
  <si>
    <t xml:space="preserve">Hypo/Hypertiroidism </t>
  </si>
  <si>
    <t xml:space="preserve">Short stature </t>
  </si>
  <si>
    <t xml:space="preserve">Brain &amp; nerves </t>
  </si>
  <si>
    <t>Mental health condition</t>
  </si>
  <si>
    <t xml:space="preserve">Seizures </t>
  </si>
  <si>
    <t>Migraines</t>
  </si>
  <si>
    <t>Neuropathy</t>
  </si>
  <si>
    <t>Chronic neurological disorder</t>
  </si>
  <si>
    <t xml:space="preserve">Digestive system </t>
  </si>
  <si>
    <t>Liver disease</t>
  </si>
  <si>
    <t>Stomach Ulcer</t>
  </si>
  <si>
    <t>Visceral adiposity</t>
  </si>
  <si>
    <t xml:space="preserve">High cholesterol </t>
  </si>
  <si>
    <t>Inflammatory bowel disease (IBD)</t>
  </si>
  <si>
    <t xml:space="preserve">Diverticulitis </t>
  </si>
  <si>
    <t xml:space="preserve">Ear, nose &amp; throat </t>
  </si>
  <si>
    <t xml:space="preserve">Hearing difficulties </t>
  </si>
  <si>
    <t xml:space="preserve">Eyes &amp; vision </t>
  </si>
  <si>
    <t xml:space="preserve">Cataracts </t>
  </si>
  <si>
    <t>Glaucoma</t>
  </si>
  <si>
    <t>Parital or complete blindness</t>
  </si>
  <si>
    <t xml:space="preserve">Female &amp; Male reproductive system </t>
  </si>
  <si>
    <t>Reproductive abnormalities</t>
  </si>
  <si>
    <t>Immune system &amp; general condition</t>
  </si>
  <si>
    <t>Immune suppressed</t>
  </si>
  <si>
    <t xml:space="preserve">Failure to thrive </t>
  </si>
  <si>
    <t>Medical history</t>
  </si>
  <si>
    <t>Date of HIV diagnosis</t>
  </si>
  <si>
    <t>ART history / Adherence to ART</t>
  </si>
  <si>
    <t xml:space="preserve">Highest viral load </t>
  </si>
  <si>
    <t>AIDS-Defining Conditions</t>
  </si>
  <si>
    <t>Nadir CD4 &amp; Immunology and virology results between HIV diagnosis &amp; current date</t>
  </si>
  <si>
    <t>Any access to HIV  medical care after diagnosis</t>
  </si>
  <si>
    <t>Date &amp; history of HIV acquisition</t>
  </si>
  <si>
    <t>HIV related illnesses</t>
  </si>
  <si>
    <t>ART resistance</t>
  </si>
  <si>
    <t xml:space="preserve">Clinical Stage / CDC classification </t>
  </si>
  <si>
    <t xml:space="preserve">CD4 measurement within the past 12 months </t>
  </si>
  <si>
    <t>Date of ART initiation</t>
  </si>
  <si>
    <t xml:space="preserve">Access to pediatric HIV care &amp; transition to adult HIV care </t>
  </si>
  <si>
    <t xml:space="preserve">ARV side effects </t>
  </si>
  <si>
    <t>Biological markers of HIV antibodies</t>
  </si>
  <si>
    <t xml:space="preserve">Criterion to define slow progressors or elite controllers </t>
  </si>
  <si>
    <t>Delay to HIV  medical care after diagnosis</t>
  </si>
  <si>
    <t xml:space="preserve">HIV medical care gaps </t>
  </si>
  <si>
    <t xml:space="preserve">Age at worst clinical stage </t>
  </si>
  <si>
    <t xml:space="preserve">Age at worst immune stage </t>
  </si>
  <si>
    <t xml:space="preserve">Pre-pregnancy ART history </t>
  </si>
  <si>
    <t xml:space="preserve">Health related data </t>
  </si>
  <si>
    <t>Medical care apart from HIV care</t>
  </si>
  <si>
    <t>Hospitalizations</t>
  </si>
  <si>
    <t xml:space="preserve">Quality of medical care </t>
  </si>
  <si>
    <t xml:space="preserve">HCV medical history </t>
  </si>
  <si>
    <t>Date of HCV diagnosis</t>
  </si>
  <si>
    <t>Vaccine record</t>
  </si>
  <si>
    <t>Dental care</t>
  </si>
  <si>
    <t>Use and access to sexual health services</t>
  </si>
  <si>
    <t xml:space="preserve">Family medical history </t>
  </si>
  <si>
    <t>Satisfaction with acces to medical care</t>
  </si>
  <si>
    <t>Access to information</t>
  </si>
  <si>
    <t>Year of HCV infection</t>
  </si>
  <si>
    <t>Hepatitis A and B</t>
  </si>
  <si>
    <t xml:space="preserve">COVID-19 diagnosis/ testing / guideliness compliance </t>
  </si>
  <si>
    <t>Psychiatric diagnoses</t>
  </si>
  <si>
    <t xml:space="preserve">HCV treatment </t>
  </si>
  <si>
    <t>HIV support services offered outside of HIV clinic</t>
  </si>
  <si>
    <t xml:space="preserve">Barriers to HIV support services </t>
  </si>
  <si>
    <t xml:space="preserve">Harm reduction services </t>
  </si>
  <si>
    <t xml:space="preserve">Allergies </t>
  </si>
  <si>
    <t xml:space="preserve">Physical exam past medical history non-HIV related  </t>
  </si>
  <si>
    <t xml:space="preserve">Access to  psychiatrist or psychologist </t>
  </si>
  <si>
    <t>History of End Stage Liver Disease (ESLD)</t>
  </si>
  <si>
    <t>Liver biopsy, Ultrasound, FibroScan results</t>
  </si>
  <si>
    <t>Hospitalization due to COVID-19</t>
  </si>
  <si>
    <t>Adverse events COVID related</t>
  </si>
  <si>
    <t>Need of emergency medical services</t>
  </si>
  <si>
    <t>Access to alied health (e.g., physiotherapy, optometrist)</t>
  </si>
  <si>
    <t>Blood, heart &amp; circulation</t>
  </si>
  <si>
    <t>Myocardial Infarction</t>
  </si>
  <si>
    <t>Cardiovascular risk factors</t>
  </si>
  <si>
    <t>Cardiovascular procedures</t>
  </si>
  <si>
    <t>Heart disease</t>
  </si>
  <si>
    <t>Myocarditis</t>
  </si>
  <si>
    <t>Valve replacement</t>
  </si>
  <si>
    <t>Framingham risk score (FRS)</t>
  </si>
  <si>
    <t xml:space="preserve">Angina Pectoris </t>
  </si>
  <si>
    <t xml:space="preserve">Heart failure </t>
  </si>
  <si>
    <t>Physical symptom status (n=16)</t>
  </si>
  <si>
    <t xml:space="preserve">Physical health </t>
  </si>
  <si>
    <t xml:space="preserve">Pain </t>
  </si>
  <si>
    <t>Physical symptom status</t>
  </si>
  <si>
    <t xml:space="preserve">Vitality </t>
  </si>
  <si>
    <t>Frailty phenotype</t>
  </si>
  <si>
    <t>Sleep quality</t>
  </si>
  <si>
    <t>Fatigue / FACIT Fatigue scale (Version 4)</t>
  </si>
  <si>
    <t>COVID-19 signs or symptoms</t>
  </si>
  <si>
    <t xml:space="preserve">Nausea </t>
  </si>
  <si>
    <t xml:space="preserve">HIV related signs </t>
  </si>
  <si>
    <t>HIV related symptoms</t>
  </si>
  <si>
    <t>Hearing Handicap Inventory</t>
  </si>
  <si>
    <t>Mini Nutritional Assessment (MNA)</t>
  </si>
  <si>
    <t xml:space="preserve">Visual Acuity Snellen Chart Score </t>
  </si>
  <si>
    <t>Bladder Incontinence</t>
  </si>
  <si>
    <t>Reactions to COVID vaccine</t>
  </si>
  <si>
    <t xml:space="preserve">Emotional status </t>
  </si>
  <si>
    <t>Depression</t>
  </si>
  <si>
    <t>Anxiety</t>
  </si>
  <si>
    <t>Loneliness</t>
  </si>
  <si>
    <t>Apathy</t>
  </si>
  <si>
    <t>Resilience</t>
  </si>
  <si>
    <t>Stress</t>
  </si>
  <si>
    <t>Qualitative data</t>
  </si>
  <si>
    <t xml:space="preserve">Self apperance </t>
  </si>
  <si>
    <t>Worry</t>
  </si>
  <si>
    <t>Feeling judged</t>
  </si>
  <si>
    <t>Feeling relaxed</t>
  </si>
  <si>
    <t>Self harm</t>
  </si>
  <si>
    <r>
      <rPr>
        <sz val="11"/>
        <color rgb="FFFF0000"/>
        <rFont val="Calibri"/>
        <family val="2"/>
        <scheme val="minor"/>
      </rPr>
      <t>Loyola Generativity Questionnaire</t>
    </r>
    <r>
      <rPr>
        <sz val="11"/>
        <color theme="1"/>
        <rFont val="Calibri"/>
        <family val="2"/>
        <scheme val="minor"/>
      </rPr>
      <t xml:space="preserve"> emerging desire in adulthood to care for younger and future generations</t>
    </r>
  </si>
  <si>
    <r>
      <t xml:space="preserve">Expectations Regarding Aging Survey </t>
    </r>
    <r>
      <rPr>
        <sz val="11"/>
        <color rgb="FFFF0000"/>
        <rFont val="Calibri"/>
        <family val="2"/>
        <scheme val="minor"/>
      </rPr>
      <t>(ERA-12)</t>
    </r>
  </si>
  <si>
    <t>Functional status</t>
  </si>
  <si>
    <t>Mobility</t>
  </si>
  <si>
    <t>Physical function</t>
  </si>
  <si>
    <t>Activities of daily living</t>
  </si>
  <si>
    <t>Congnitive ability</t>
  </si>
  <si>
    <t xml:space="preserve">Qualitative data </t>
  </si>
  <si>
    <t>Self efficacy</t>
  </si>
  <si>
    <t xml:space="preserve">Memory </t>
  </si>
  <si>
    <t>Measured and PRO cognitive deficits</t>
  </si>
  <si>
    <t>Reason for participation in study</t>
  </si>
  <si>
    <t xml:space="preserve">Recruting acointances to study </t>
  </si>
  <si>
    <t xml:space="preserve">Substance use details - drug dependancy, frequency of use, interferance with daily activities </t>
  </si>
  <si>
    <r>
      <t>Dietary assessment (</t>
    </r>
    <r>
      <rPr>
        <sz val="11"/>
        <color rgb="FFFF0000"/>
        <rFont val="Calibri"/>
        <family val="2"/>
        <scheme val="minor"/>
      </rPr>
      <t>Validated B Lamarche)</t>
    </r>
  </si>
  <si>
    <t xml:space="preserve">Barriers for recruitment </t>
  </si>
  <si>
    <t>Health perception</t>
  </si>
  <si>
    <t xml:space="preserve">Pregnancy question </t>
  </si>
  <si>
    <t>Health utility</t>
  </si>
  <si>
    <t>Self-care practices for sexual and reproductive health</t>
  </si>
  <si>
    <t xml:space="preserve">Understanding HIV condition &amp; treatment </t>
  </si>
  <si>
    <t xml:space="preserve">Menopause if women </t>
  </si>
  <si>
    <t>U=U</t>
  </si>
  <si>
    <t>HIV disclosure</t>
  </si>
  <si>
    <t>Ilness</t>
  </si>
  <si>
    <t>Knowledge, use, side-effects, access, satisfaction, stigma, cost, and acceptance of PEP  (Post-Exposure Prophylaxis)</t>
  </si>
  <si>
    <t>Knowledge, use, side-effects, access, satisfaction, stigma, cost, and acceptance of PrEP (Pre-Exposure Prophylaxis)</t>
  </si>
  <si>
    <t>Treatment optimism scale</t>
  </si>
  <si>
    <t xml:space="preserve">Living gender identity </t>
  </si>
  <si>
    <t>Quality of life</t>
  </si>
  <si>
    <t xml:space="preserve">Financial problems </t>
  </si>
  <si>
    <t xml:space="preserve">Social assistance / Private assistance </t>
  </si>
  <si>
    <t xml:space="preserve">HIV specific quality of life </t>
  </si>
  <si>
    <t xml:space="preserve">Leisure activities </t>
  </si>
  <si>
    <t xml:space="preserve">Transport </t>
  </si>
  <si>
    <t xml:space="preserve">Feeling safe </t>
  </si>
  <si>
    <t xml:space="preserve">COVID-19 impact on quality of &amp; personal life </t>
  </si>
  <si>
    <t>Social &amp; Psychological supports (n=12)</t>
  </si>
  <si>
    <t>Social support</t>
  </si>
  <si>
    <t>Emotional support</t>
  </si>
  <si>
    <t>Psychological support</t>
  </si>
  <si>
    <t xml:space="preserve">HIV Community support </t>
  </si>
  <si>
    <t>Relationship support</t>
  </si>
  <si>
    <t>Counselling/Medical treatment/Social support to cope with violence/trauma</t>
  </si>
  <si>
    <t>Tangible support</t>
  </si>
  <si>
    <t>Therapy for drug addiction</t>
  </si>
  <si>
    <t xml:space="preserve">Self-management priorities </t>
  </si>
  <si>
    <t>Pet companionship</t>
  </si>
  <si>
    <t>Engagement in spiritual/traditional/cultural practices</t>
  </si>
  <si>
    <t>Inclusion &amp; Exclusion criteria (n=36)</t>
  </si>
  <si>
    <t>Inclusion criteria</t>
  </si>
  <si>
    <t>HIV positive confirmation</t>
  </si>
  <si>
    <t xml:space="preserve">Able to provide consent </t>
  </si>
  <si>
    <t>Men and women</t>
  </si>
  <si>
    <t xml:space="preserve">Only women </t>
  </si>
  <si>
    <t xml:space="preserve">HIV duration/acquisition </t>
  </si>
  <si>
    <t>Ability to communicate  in French or English</t>
  </si>
  <si>
    <t>Able to attend study visits</t>
  </si>
  <si>
    <t>HIV negative group, individuals should be immunocompetent and generally in good health / not be receiving immunosuppressant medication</t>
  </si>
  <si>
    <t xml:space="preserve">Only men </t>
  </si>
  <si>
    <t xml:space="preserve">HCV infected or exposed </t>
  </si>
  <si>
    <t>Never received ART</t>
  </si>
  <si>
    <t>Residing in BC, ON or QC</t>
  </si>
  <si>
    <t>Life expectancy &gt; 1 year</t>
  </si>
  <si>
    <t xml:space="preserve">Ability to complete a computer-based questionnaire </t>
  </si>
  <si>
    <t>Received a voucher for participation in the study, or was invited to be an initial “seed”</t>
  </si>
  <si>
    <t>Reported sexual activity with a man in the previous six months</t>
  </si>
  <si>
    <t>Receiving at least 1 dose of COVID-19 vaccine, or have received 1 or 2 doses of a COVID-19 vaccine</t>
  </si>
  <si>
    <t>Exclusion criteria</t>
  </si>
  <si>
    <t>Not meeting inclusion criteria</t>
  </si>
  <si>
    <t xml:space="preserve">Unable to obtain informed consent </t>
  </si>
  <si>
    <t>Failure to keep appointments or missing 2 study visits in a row at any given time of the research study.</t>
  </si>
  <si>
    <t>Taking antiretroviral therapy at any time</t>
  </si>
  <si>
    <t>Termination or cancellation of the study</t>
  </si>
  <si>
    <t>HIV-1 infection by a route other than perinatal</t>
  </si>
  <si>
    <t>HIV-2 infection</t>
  </si>
  <si>
    <t>Dementia</t>
  </si>
  <si>
    <t>Current substance dependence or abuse within the past 12 months</t>
  </si>
  <si>
    <t>Known active CNS opportunistic infection or hepatitis C requiring IFN treatment during the follow-up period</t>
  </si>
  <si>
    <t>Known psychotic disorder</t>
  </si>
  <si>
    <t xml:space="preserve">Life expectancy of &lt; 3 years </t>
  </si>
  <si>
    <t>Non-HIV-related neurological disorder likely to affect cognition</t>
  </si>
  <si>
    <t>Unable to communicate/read in English where presence of an interpreter is not available.</t>
  </si>
  <si>
    <t>Signs or symptoms of active COVID-19 infection</t>
  </si>
  <si>
    <t>Having received 3 COVID-19 vaccine doses prior to enrolment</t>
  </si>
  <si>
    <t>currently pregnant or breastfeeding</t>
  </si>
  <si>
    <t>Sexual related information (n=54)</t>
  </si>
  <si>
    <t xml:space="preserve">Sexual activity </t>
  </si>
  <si>
    <t xml:space="preserve">Number of casual and regular  sex partner(s) </t>
  </si>
  <si>
    <t>Satisfaction with sex life</t>
  </si>
  <si>
    <t>Contraception methods /Reducing risk of HIV acquisition</t>
  </si>
  <si>
    <t xml:space="preserve">Anal sex </t>
  </si>
  <si>
    <t>Partner's HIV status</t>
  </si>
  <si>
    <t xml:space="preserve">Oral sex </t>
  </si>
  <si>
    <t>Vaginal sex</t>
  </si>
  <si>
    <t>Satisfaction with sexual intimacy</t>
  </si>
  <si>
    <t>Gender of regular or casual sex partner</t>
  </si>
  <si>
    <t>Frequency of sexual activity</t>
  </si>
  <si>
    <t xml:space="preserve">Communication satisfaction with your partner </t>
  </si>
  <si>
    <t>Fears of infecting your partner</t>
  </si>
  <si>
    <t>Current relationship status</t>
  </si>
  <si>
    <t>Perceptions on safer sex</t>
  </si>
  <si>
    <t xml:space="preserve">Satisfaction with body apperance </t>
  </si>
  <si>
    <t>Fears of rejection by sex partners</t>
  </si>
  <si>
    <t>Masturbation</t>
  </si>
  <si>
    <t>Intimate partner violence</t>
  </si>
  <si>
    <t xml:space="preserve">HIV/STI prevention strategies  </t>
  </si>
  <si>
    <t>HCV infection in partners</t>
  </si>
  <si>
    <t>Male partner circumcised</t>
  </si>
  <si>
    <t xml:space="preserve">Risk factors </t>
  </si>
  <si>
    <t>Services in exchange for sex</t>
  </si>
  <si>
    <t>Blood product exposure</t>
  </si>
  <si>
    <t>Mother to infant transmission</t>
  </si>
  <si>
    <t>Tattoos / Piercings</t>
  </si>
  <si>
    <t>Perception of risk of transmitting or adquiring HIV</t>
  </si>
  <si>
    <t>Psychiatric history</t>
  </si>
  <si>
    <t>Originating from HIV endemic region</t>
  </si>
  <si>
    <t>Hemophilia</t>
  </si>
  <si>
    <t>Other/ Unknown</t>
  </si>
  <si>
    <t xml:space="preserve">Group sex event </t>
  </si>
  <si>
    <t>Chem sex</t>
  </si>
  <si>
    <t xml:space="preserve">Snort drug use and shraing equipment  </t>
  </si>
  <si>
    <t xml:space="preserve">Injection drug use </t>
  </si>
  <si>
    <t>Sharing of injection equipment</t>
  </si>
  <si>
    <t>Drug injection use in the last 6 months</t>
  </si>
  <si>
    <t>Access to drug use related services &amp; materials</t>
  </si>
  <si>
    <t>Last time of drug injection</t>
  </si>
  <si>
    <t>Age of first injected drug use</t>
  </si>
  <si>
    <t>Sexual orientation</t>
  </si>
  <si>
    <t xml:space="preserve">Bisexual </t>
  </si>
  <si>
    <t xml:space="preserve">Homosexual / Lesbian/  Gay </t>
  </si>
  <si>
    <t>Heterosexual / Straight</t>
  </si>
  <si>
    <t>Other (specify)</t>
  </si>
  <si>
    <t xml:space="preserve">Two-spirited </t>
  </si>
  <si>
    <t xml:space="preserve">Questioning </t>
  </si>
  <si>
    <t xml:space="preserve">Queer </t>
  </si>
  <si>
    <t>Asexual</t>
  </si>
  <si>
    <t>Pansexual</t>
  </si>
  <si>
    <t xml:space="preserve">Unknown </t>
  </si>
  <si>
    <t>Sexual Identity Scale</t>
  </si>
  <si>
    <t>Prefer not to answer</t>
  </si>
  <si>
    <t>Transexual/ Transgender</t>
  </si>
  <si>
    <t xml:space="preserve">Not collected </t>
  </si>
  <si>
    <t>Sexual orientation openess to disclosure</t>
  </si>
  <si>
    <t xml:space="preserve">Sexual orientation perception </t>
  </si>
  <si>
    <t xml:space="preserve">Concomitant medications </t>
  </si>
  <si>
    <t>Antiretroviral therapy (ART)</t>
  </si>
  <si>
    <t xml:space="preserve">Vaccines </t>
  </si>
  <si>
    <t xml:space="preserve">Vitamins &amp; Supplements </t>
  </si>
  <si>
    <t>Prescribed medication</t>
  </si>
  <si>
    <t xml:space="preserve">Cancer treatment </t>
  </si>
  <si>
    <t xml:space="preserve">Hepatitis C medication </t>
  </si>
  <si>
    <t>Provincial or private medical insurance plan</t>
  </si>
  <si>
    <t>Use of cardiovascular drugs</t>
  </si>
  <si>
    <t xml:space="preserve">Menopause hormonal treatment </t>
  </si>
  <si>
    <t>Antibiotics</t>
  </si>
  <si>
    <t>Hormones by injection</t>
  </si>
  <si>
    <t>Non prescribed medication</t>
  </si>
  <si>
    <t>Other medications</t>
  </si>
  <si>
    <t xml:space="preserve">Cannabis for medical use </t>
  </si>
  <si>
    <t xml:space="preserve">Folic Acid </t>
  </si>
  <si>
    <t>Testosterone use and access</t>
  </si>
  <si>
    <t>Syphilis treatment</t>
  </si>
  <si>
    <t xml:space="preserve">Opiates </t>
  </si>
  <si>
    <t>Insulin</t>
  </si>
  <si>
    <t xml:space="preserve">Antidepressants </t>
  </si>
  <si>
    <t>Seizure medications</t>
  </si>
  <si>
    <t>Pain medications</t>
  </si>
  <si>
    <t xml:space="preserve">Respiratory/allergies medications </t>
  </si>
  <si>
    <t>Sleep aids</t>
  </si>
  <si>
    <t>Sexually Transmitted and Blood Borne Infections (STBBIs) &amp; co-infections (n=32)</t>
  </si>
  <si>
    <t>Genital herpes /Herpes simplex virus HSV-2</t>
  </si>
  <si>
    <t>Chlamydia</t>
  </si>
  <si>
    <t>Syphilis</t>
  </si>
  <si>
    <t>Gonorrhea</t>
  </si>
  <si>
    <t>Hepatitis B</t>
  </si>
  <si>
    <t xml:space="preserve">Hepatitis C </t>
  </si>
  <si>
    <t xml:space="preserve">Hepatitis A </t>
  </si>
  <si>
    <t>Cytomegalovirus CMV</t>
  </si>
  <si>
    <t xml:space="preserve">HPV / Condyloma </t>
  </si>
  <si>
    <t>Oral herpes / Herpes simplex virus HSV-1</t>
  </si>
  <si>
    <t>Present &amp; Past-coinfections</t>
  </si>
  <si>
    <t>Toxoplasmosis</t>
  </si>
  <si>
    <t>Herpes zoster/shingles</t>
  </si>
  <si>
    <t>Candida</t>
  </si>
  <si>
    <t>Tuberculosis (TB)</t>
  </si>
  <si>
    <t>Epstein–Barr virus </t>
  </si>
  <si>
    <t>Other antenatal infectious diseases</t>
  </si>
  <si>
    <t>Urinary Tract Infection</t>
  </si>
  <si>
    <t xml:space="preserve">Bacterial Vaginosis </t>
  </si>
  <si>
    <t>Vaginal /Cervical / Anal Warts</t>
  </si>
  <si>
    <t>Pneumocystis carinii (PCP)</t>
  </si>
  <si>
    <t>Cryptococcus</t>
  </si>
  <si>
    <t>Streptococcus B</t>
  </si>
  <si>
    <t>Other maternal infection</t>
  </si>
  <si>
    <t xml:space="preserve">Parvovirus </t>
  </si>
  <si>
    <t>Rubella</t>
  </si>
  <si>
    <t xml:space="preserve">Chronic/ latent viral infections </t>
  </si>
  <si>
    <t>LGV (Lymphogranuloma venereum)</t>
  </si>
  <si>
    <t>Intestinal infection (shigella, giardia)</t>
  </si>
  <si>
    <t xml:space="preserve">Partner notification &amp; support services for partner notice  </t>
  </si>
  <si>
    <t>Likelyhood &amp; Seriousness of co-infection</t>
  </si>
  <si>
    <t>Human Herpes virus HHV8 - Kaposi's sarcoma virus</t>
  </si>
  <si>
    <t>Life experiences (n=12)</t>
  </si>
  <si>
    <t>Sex industry</t>
  </si>
  <si>
    <t>Incarceration</t>
  </si>
  <si>
    <t xml:space="preserve">Violence and sexual abuse </t>
  </si>
  <si>
    <t>Adoption / Foster care</t>
  </si>
  <si>
    <t xml:space="preserve">Child protection services </t>
  </si>
  <si>
    <t xml:space="preserve">Homelessness </t>
  </si>
  <si>
    <t>Stigma</t>
  </si>
  <si>
    <t>Experiences of racism</t>
  </si>
  <si>
    <t>Experiences of discrimination</t>
  </si>
  <si>
    <t>Experiences of sexism</t>
  </si>
  <si>
    <t xml:space="preserve">Rural experiences </t>
  </si>
  <si>
    <t>Incarceration affected your ART</t>
  </si>
  <si>
    <t>Women's reproductive health (n=34)</t>
  </si>
  <si>
    <t>Pap exam</t>
  </si>
  <si>
    <t xml:space="preserve">Pregnancy / Pregnancy history </t>
  </si>
  <si>
    <t xml:space="preserve">Fertility services </t>
  </si>
  <si>
    <t xml:space="preserve">Motherhood and infant feeding / Breastfeeding </t>
  </si>
  <si>
    <t xml:space="preserve">Hormonal contraception /Contraceptive methods </t>
  </si>
  <si>
    <t>Menopause</t>
  </si>
  <si>
    <t>Cervical or uterine intervention</t>
  </si>
  <si>
    <t>Infant HIV testing</t>
  </si>
  <si>
    <t>Gynecological care</t>
  </si>
  <si>
    <t>Reproductive goals / health</t>
  </si>
  <si>
    <t>Mammogram</t>
  </si>
  <si>
    <t xml:space="preserve">Menstrual cycle </t>
  </si>
  <si>
    <t>Co-infections during pregnancy</t>
  </si>
  <si>
    <t>Expected delivery date</t>
  </si>
  <si>
    <t xml:space="preserve">Maternal ART prior or during pregnancy </t>
  </si>
  <si>
    <t>Reproductive abnormalities (menstrual dysfunction, premature ovarian failure)</t>
  </si>
  <si>
    <t>Polycystic ovary syndrome (PCOS) / Annovulatory androgen excess</t>
  </si>
  <si>
    <t xml:space="preserve">Dysfunctional uterine bleeding </t>
  </si>
  <si>
    <t>History of infertility</t>
  </si>
  <si>
    <t xml:space="preserve">Medical history prior &amp; during current pregnancy </t>
  </si>
  <si>
    <t>Maternal CD4 count during pregnancy</t>
  </si>
  <si>
    <t>Maternal viral load prior to or at delivery</t>
  </si>
  <si>
    <t>Timing of maternal diagnosis</t>
  </si>
  <si>
    <t>Viral load suppressed at delivery</t>
  </si>
  <si>
    <t>Maternal age at delivery</t>
  </si>
  <si>
    <t>Personal hygene</t>
  </si>
  <si>
    <t>Effects of Amenorrhea on Kidney and Liver Disease</t>
  </si>
  <si>
    <t>Ultrasounds during current pregnancy</t>
  </si>
  <si>
    <t>Menstrual cramps</t>
  </si>
  <si>
    <t>Amenorrhea</t>
  </si>
  <si>
    <t xml:space="preserve">Hormonal treatment for menopause </t>
  </si>
  <si>
    <t xml:space="preserve">Collected information on breast health </t>
  </si>
  <si>
    <t xml:space="preserve">Collected information on bone density screening </t>
  </si>
  <si>
    <t xml:space="preserve">Collected information on colorectal screening </t>
  </si>
  <si>
    <t>Infant information (n=42)</t>
  </si>
  <si>
    <t>Baby delivery information</t>
  </si>
  <si>
    <t>Perinatal &amp; delivery complications</t>
  </si>
  <si>
    <t>Duration of  Rupture of Membranes ROM</t>
  </si>
  <si>
    <t xml:space="preserve">APGAR score </t>
  </si>
  <si>
    <t xml:space="preserve">Mode of delivery </t>
  </si>
  <si>
    <t xml:space="preserve">Biological sex at birth </t>
  </si>
  <si>
    <t xml:space="preserve">Gestational age at delivery  </t>
  </si>
  <si>
    <t xml:space="preserve">Infant date &amp; time of birth </t>
  </si>
  <si>
    <t xml:space="preserve">Infant decesased </t>
  </si>
  <si>
    <t>Congenital infections</t>
  </si>
  <si>
    <t>IV zidovudine</t>
  </si>
  <si>
    <t>Single dose nevirapine</t>
  </si>
  <si>
    <t xml:space="preserve">Antibiotics given </t>
  </si>
  <si>
    <t xml:space="preserve">Duration of labor </t>
  </si>
  <si>
    <t>HIV PCR  HCV PCR</t>
  </si>
  <si>
    <t xml:space="preserve">Induction of delivery </t>
  </si>
  <si>
    <t>Infant lenght, weight &amp; head circumference</t>
  </si>
  <si>
    <t xml:space="preserve">Infant medications </t>
  </si>
  <si>
    <t xml:space="preserve">Morbidity assessment index for newborns </t>
  </si>
  <si>
    <t xml:space="preserve">Neonatal events or health issues &amp; physical exam prior to discharge home </t>
  </si>
  <si>
    <t>Nursery services needed</t>
  </si>
  <si>
    <t xml:space="preserve">Neurodevelopment </t>
  </si>
  <si>
    <t xml:space="preserve">Assistance from professionals for a
learning or behavioral problem </t>
  </si>
  <si>
    <t>Cerebral palsy</t>
  </si>
  <si>
    <t>Expressive language developmental delay</t>
  </si>
  <si>
    <t>Fine motor developmental delay</t>
  </si>
  <si>
    <t>Global developmental delay</t>
  </si>
  <si>
    <t>Gross motor developmental delay</t>
  </si>
  <si>
    <t xml:space="preserve">History of CT scan of head </t>
  </si>
  <si>
    <t xml:space="preserve">History of MRI of head </t>
  </si>
  <si>
    <t>HIV encephalopathy</t>
  </si>
  <si>
    <t>Hydrocephalus</t>
  </si>
  <si>
    <t xml:space="preserve">Learning disability </t>
  </si>
  <si>
    <t>Microcephaly</t>
  </si>
  <si>
    <t>Receptive language developmental delay</t>
  </si>
  <si>
    <t>Seizure disorder</t>
  </si>
  <si>
    <t>Infections</t>
  </si>
  <si>
    <t xml:space="preserve">Gastro‐intestinal infection lasting ≥ 1 day </t>
  </si>
  <si>
    <t xml:space="preserve"> Other infection (urinary tract infection, meningitis, myocarditis, arthritis, fever with eruption, hand, foot and mouth disease, etc. (specify) ?</t>
  </si>
  <si>
    <t xml:space="preserve">Episodes of high fever (over 40 °C or 104 °F) </t>
  </si>
  <si>
    <t xml:space="preserve">Episodes of wheezing </t>
  </si>
  <si>
    <t xml:space="preserve">Influenza </t>
  </si>
  <si>
    <t xml:space="preserve">Lower respiratory tract infection </t>
  </si>
  <si>
    <t xml:space="preserve">Otitis </t>
  </si>
  <si>
    <t>Upper respiratory tract infection (excluding influenza)</t>
  </si>
  <si>
    <t>Biobank (n=16)</t>
  </si>
  <si>
    <t>PBMCs</t>
  </si>
  <si>
    <t xml:space="preserve">Serum </t>
  </si>
  <si>
    <t>Plasma</t>
  </si>
  <si>
    <t>Saliva</t>
  </si>
  <si>
    <t>Rectal swab</t>
  </si>
  <si>
    <t>Mouth swab</t>
  </si>
  <si>
    <t>Urine</t>
  </si>
  <si>
    <t>Apheresis</t>
  </si>
  <si>
    <t>Nasal swab</t>
  </si>
  <si>
    <t xml:space="preserve">Cord blood </t>
  </si>
  <si>
    <t xml:space="preserve">Cord tissue </t>
  </si>
  <si>
    <t>Vaginal swab</t>
  </si>
  <si>
    <t>Placental biopsis</t>
  </si>
  <si>
    <t>Hair sample</t>
  </si>
  <si>
    <t>Imaging data</t>
  </si>
  <si>
    <t>Cardiovascular imaging data</t>
  </si>
  <si>
    <t>Brain imaging data</t>
  </si>
  <si>
    <t xml:space="preserve">Additional Secondary heat maps </t>
  </si>
  <si>
    <t>ART</t>
  </si>
  <si>
    <t>Vaccines</t>
  </si>
  <si>
    <t xml:space="preserve">Contraceptive methods </t>
  </si>
  <si>
    <t>HIV-Related Illnesses</t>
  </si>
  <si>
    <t>Physical Exam</t>
  </si>
  <si>
    <t>Mental health</t>
  </si>
  <si>
    <t xml:space="preserve">Neurocognitive battery </t>
  </si>
  <si>
    <t>Substudy</t>
  </si>
  <si>
    <t>Indigenous related information</t>
  </si>
  <si>
    <t>Transgender related information</t>
  </si>
  <si>
    <t xml:space="preserve">Validated questionnaires </t>
  </si>
  <si>
    <t>CTN Study/Sociodemographic Characteristics</t>
  </si>
  <si>
    <t>COCO222</t>
  </si>
  <si>
    <t>LTNP247</t>
  </si>
  <si>
    <t>CHIWOS262</t>
  </si>
  <si>
    <t>EPIC281</t>
  </si>
  <si>
    <t>CHACS272</t>
  </si>
  <si>
    <t>BRAIN273</t>
  </si>
  <si>
    <t>CARMA291</t>
  </si>
  <si>
    <t>ENGAGE300</t>
  </si>
  <si>
    <t>CHANGEHIV314</t>
  </si>
  <si>
    <t>HIVCOV328</t>
  </si>
  <si>
    <t>BCC3335</t>
  </si>
  <si>
    <t>QCHIV336</t>
  </si>
  <si>
    <t>TOTAL</t>
  </si>
  <si>
    <t>BCC3 335</t>
  </si>
  <si>
    <t>Age (date of birth DD/MM/YYYY)</t>
  </si>
  <si>
    <t>Age (years/months old)</t>
  </si>
  <si>
    <t xml:space="preserve">Age group </t>
  </si>
  <si>
    <t>Age (years old)</t>
  </si>
  <si>
    <t xml:space="preserve">Year of birth </t>
  </si>
  <si>
    <t>Unknown</t>
  </si>
  <si>
    <t>CTN study/Education</t>
  </si>
  <si>
    <t>Secondary/ High school</t>
  </si>
  <si>
    <t>Undergraduate University diploma</t>
  </si>
  <si>
    <t>Elementary/Grade school</t>
  </si>
  <si>
    <t>CEGEP/College</t>
  </si>
  <si>
    <t>BA/BSc</t>
  </si>
  <si>
    <t>MA/MSc</t>
  </si>
  <si>
    <t>PhD</t>
  </si>
  <si>
    <t xml:space="preserve">Trade or Technical training </t>
  </si>
  <si>
    <t>Other</t>
  </si>
  <si>
    <t>Professional education</t>
  </si>
  <si>
    <t>Don't know</t>
  </si>
  <si>
    <t>No formal education</t>
  </si>
  <si>
    <t>Some post-secondary education but no certificate or diploma</t>
  </si>
  <si>
    <t>Less than high school graduation</t>
  </si>
  <si>
    <t>Post-graduate education</t>
  </si>
  <si>
    <t xml:space="preserve">GED General Education Diploma </t>
  </si>
  <si>
    <t>CTN study/Ethnicity</t>
  </si>
  <si>
    <t xml:space="preserve">TOTAL </t>
  </si>
  <si>
    <t>Hispanic (Latino)</t>
  </si>
  <si>
    <t>Black Other</t>
  </si>
  <si>
    <t>Aboriginal/First nation/ Metis/Inuit person living in Canada</t>
  </si>
  <si>
    <t xml:space="preserve">Other </t>
  </si>
  <si>
    <t>Caucasian</t>
  </si>
  <si>
    <t>Asian</t>
  </si>
  <si>
    <t>White</t>
  </si>
  <si>
    <t xml:space="preserve">Black (Haitian)/Caribbean </t>
  </si>
  <si>
    <t>Black (African)</t>
  </si>
  <si>
    <t>West Asian (e.g.  Iraqi, Isreali, Lebanese, Afghani, Iranian)</t>
  </si>
  <si>
    <t>Chinese or Taiwanese</t>
  </si>
  <si>
    <t>Filipino</t>
  </si>
  <si>
    <t>Japanese</t>
  </si>
  <si>
    <t>Korean</t>
  </si>
  <si>
    <t>Southeast Asian (e.g.,Cambodian, Laotian, Malaysian, Vietnamese)</t>
  </si>
  <si>
    <r>
      <t>Arab (e.g., E</t>
    </r>
    <r>
      <rPr>
        <b/>
        <sz val="11"/>
        <color rgb="FF000000"/>
        <rFont val="Calibri"/>
        <family val="2"/>
        <scheme val="minor"/>
      </rPr>
      <t>gyptian, Kuwaiti, and Libyan)</t>
    </r>
  </si>
  <si>
    <t>Central Asian (e.g., Kazakhstan, Krgyzstan, Tajikistan, Turkmenistan)</t>
  </si>
  <si>
    <t>Multiple races / Multiracial / “Mixed”</t>
  </si>
  <si>
    <t xml:space="preserve">Indigenous Person from a country outside of Canada </t>
  </si>
  <si>
    <t>Don’t know</t>
  </si>
  <si>
    <t xml:space="preserve">Prefer not to answer </t>
  </si>
  <si>
    <t>Native American</t>
  </si>
  <si>
    <t xml:space="preserve">Colour </t>
  </si>
  <si>
    <t xml:space="preserve">CTN study/Gender </t>
  </si>
  <si>
    <t xml:space="preserve">Male </t>
  </si>
  <si>
    <t>Female</t>
  </si>
  <si>
    <t xml:space="preserve">Trans Man (Female to Male) </t>
  </si>
  <si>
    <r>
      <t>Two-spirited</t>
    </r>
    <r>
      <rPr>
        <b/>
        <i/>
        <sz val="11"/>
        <color theme="1"/>
        <rFont val="Calibri"/>
        <family val="2"/>
        <scheme val="minor"/>
      </rPr>
      <t xml:space="preserve"> </t>
    </r>
  </si>
  <si>
    <t xml:space="preserve">Trans Woman (Male to Female) </t>
  </si>
  <si>
    <r>
      <t>Gender Queer</t>
    </r>
    <r>
      <rPr>
        <b/>
        <i/>
        <sz val="11"/>
        <color theme="1"/>
        <rFont val="Calibri"/>
        <family val="2"/>
        <scheme val="minor"/>
      </rPr>
      <t xml:space="preserve"> </t>
    </r>
  </si>
  <si>
    <t xml:space="preserve">Intersex </t>
  </si>
  <si>
    <t>Non-binary</t>
  </si>
  <si>
    <t>Self describe</t>
  </si>
  <si>
    <t xml:space="preserve">Don’t know </t>
  </si>
  <si>
    <t>CTN Study/Clinical variables</t>
  </si>
  <si>
    <t>CTN study/ Comorbidities by body location / Systems / Medical history / Health related data</t>
  </si>
  <si>
    <t xml:space="preserve">CTN study/Ilicit drug use </t>
  </si>
  <si>
    <t>Cannabis</t>
  </si>
  <si>
    <t>Cocaine</t>
  </si>
  <si>
    <t>Amphetamines, Dexedrine (Speed, uppers)</t>
  </si>
  <si>
    <t>Crystal Methamphetamines</t>
  </si>
  <si>
    <t>Heroin</t>
  </si>
  <si>
    <t>Crack</t>
  </si>
  <si>
    <t>Benzodiazepines (Valium, Xanax, etc.)</t>
  </si>
  <si>
    <t>Opiods (non-medicinal). (Heroin, Morphine, Codeine, Oxycontin, Dilaudid, Fentanyl)</t>
  </si>
  <si>
    <t>Methadone Program</t>
  </si>
  <si>
    <t>Oxycontin/Oxycodone (Percocet)</t>
  </si>
  <si>
    <t>Morphine</t>
  </si>
  <si>
    <t>Hallucinogens Acid (LSD, PCP, angel dust)</t>
  </si>
  <si>
    <t>Sedatives (Valium, Xanax, Barbiturates)</t>
  </si>
  <si>
    <t xml:space="preserve">Ketamine </t>
  </si>
  <si>
    <t>Ecstasy</t>
  </si>
  <si>
    <t>Talwin &amp; Ritalin "T's &amp; R's", Adderall, Concerta</t>
  </si>
  <si>
    <t>Mushrooms (magic mushrooms, mush)</t>
  </si>
  <si>
    <t>Dilaudid (hydromorphone hydrochloride)</t>
  </si>
  <si>
    <t>Speedball (coke/heroin).</t>
  </si>
  <si>
    <t>PCP/mescaline</t>
  </si>
  <si>
    <t>MDA</t>
  </si>
  <si>
    <t>Hallucinogens (2C-B, 2C-I, PCP, MDA, ayahuasca, etc.)</t>
  </si>
  <si>
    <t>Steroids (on or off prescription)</t>
  </si>
  <si>
    <t>e-cigarette</t>
  </si>
  <si>
    <t>Carfentanyl</t>
  </si>
  <si>
    <t>Demerol</t>
  </si>
  <si>
    <t xml:space="preserve">Inhaled substances (aerosol, chloroform, ether, gasoline, etc.) solvent </t>
  </si>
  <si>
    <t>GHB ("G")</t>
  </si>
  <si>
    <t>Viagra, Cialis, Levitra (on or off prescription)</t>
  </si>
  <si>
    <t>Ecstasy (x-tasy, E, X)</t>
  </si>
  <si>
    <t>Suboxone</t>
  </si>
  <si>
    <t>Mephedrone</t>
  </si>
  <si>
    <t>Poppers (Amyl nitrate or Butyl)</t>
  </si>
  <si>
    <t>Nitrous Oxide (laughing gas)</t>
  </si>
  <si>
    <t>Gabapentin</t>
  </si>
  <si>
    <t>CTN study/Hematology</t>
  </si>
  <si>
    <t>CD4</t>
  </si>
  <si>
    <t>Complete blood count CBC</t>
  </si>
  <si>
    <t>CD8</t>
  </si>
  <si>
    <t>CD8/38</t>
  </si>
  <si>
    <t>HIV serology p24 antigen</t>
  </si>
  <si>
    <t>Erythrocyte sedimentation rate (ESR) </t>
  </si>
  <si>
    <t>TP0 (anti-thyroidiens)</t>
  </si>
  <si>
    <t>TG (anti-thyroglobuline)</t>
  </si>
  <si>
    <t>Fibrinogen</t>
  </si>
  <si>
    <t>INR  (international normalised ratio)</t>
  </si>
  <si>
    <t>D Dimere</t>
  </si>
  <si>
    <t>Von Wilebrand factor</t>
  </si>
  <si>
    <t>Antithrombin 111</t>
  </si>
  <si>
    <t>Factor VII</t>
  </si>
  <si>
    <t>CTN study/Bio-chemestry</t>
  </si>
  <si>
    <t>Creatinine</t>
  </si>
  <si>
    <t>HDL-cholesterol</t>
  </si>
  <si>
    <t>LDL-cholesterol</t>
  </si>
  <si>
    <t>Triglycerides</t>
  </si>
  <si>
    <t>ALT (ASAT)</t>
  </si>
  <si>
    <t>AST (SGOT)</t>
  </si>
  <si>
    <t>Total bilirubin</t>
  </si>
  <si>
    <t>Total cholesterol</t>
  </si>
  <si>
    <t>Ratio Cholesterol/HDL</t>
  </si>
  <si>
    <t>Urine microblobulin &amp; albumin</t>
  </si>
  <si>
    <t>Blood urea nitrogen (BUN)</t>
  </si>
  <si>
    <t>Blood glucose</t>
  </si>
  <si>
    <t>High sensitivity C-reactive protein test (hs-CRP)</t>
  </si>
  <si>
    <t>Fibrinogen, D-Dimers, INR, PTT</t>
  </si>
  <si>
    <t xml:space="preserve">Urine protein/creatinine ratio &amp; electrolites </t>
  </si>
  <si>
    <t>Urine glucose</t>
  </si>
  <si>
    <t>Hemoglobin A1c</t>
  </si>
  <si>
    <t>Alkaline phosphatase</t>
  </si>
  <si>
    <t>TSH</t>
  </si>
  <si>
    <t>est GFR</t>
  </si>
  <si>
    <t>Urine phosphate</t>
  </si>
  <si>
    <t>Total amylase</t>
  </si>
  <si>
    <t>Pancreatic amylase</t>
  </si>
  <si>
    <t xml:space="preserve">Urine protein </t>
  </si>
  <si>
    <t xml:space="preserve">Free testosterone SHBG </t>
  </si>
  <si>
    <t>Vitamin D</t>
  </si>
  <si>
    <t xml:space="preserve">Folic acid </t>
  </si>
  <si>
    <t>Apo lipoprotein A</t>
  </si>
  <si>
    <t>Apo lipoprotein B</t>
  </si>
  <si>
    <t>Troponin I</t>
  </si>
  <si>
    <t>Pro-brain natriuretic peptide (pro-BNP)</t>
  </si>
  <si>
    <t>Lipase</t>
  </si>
  <si>
    <t>Von Villebrand factor</t>
  </si>
  <si>
    <t>Anti-thrombin III</t>
  </si>
  <si>
    <t xml:space="preserve">Serum lactate </t>
  </si>
  <si>
    <t xml:space="preserve">Gram stain bacterial vaginosis, gram bacilli, gram cocci, candida, amsel </t>
  </si>
  <si>
    <t>Serum cystatin C</t>
  </si>
  <si>
    <t xml:space="preserve">Serum glucose </t>
  </si>
  <si>
    <t xml:space="preserve">Sedimentation rate </t>
  </si>
  <si>
    <t xml:space="preserve">Cortisol </t>
  </si>
  <si>
    <t xml:space="preserve">Estrone </t>
  </si>
  <si>
    <t xml:space="preserve">Estradiol </t>
  </si>
  <si>
    <t xml:space="preserve">Progesterone </t>
  </si>
  <si>
    <t xml:space="preserve">Prolactin </t>
  </si>
  <si>
    <t>Luteinizing</t>
  </si>
  <si>
    <t>DHEA-S levels</t>
  </si>
  <si>
    <t xml:space="preserve">Androstenedione  </t>
  </si>
  <si>
    <t>Sex hormone binding globulin</t>
  </si>
  <si>
    <t>FSH</t>
  </si>
  <si>
    <t>Insulin resistance</t>
  </si>
  <si>
    <t>CTN study/Physical symptom status</t>
  </si>
  <si>
    <r>
      <rPr>
        <b/>
        <sz val="11"/>
        <color rgb="FFFF0000"/>
        <rFont val="Calibri"/>
        <family val="2"/>
        <scheme val="minor"/>
      </rPr>
      <t>Loyola Generativity Questionnaire</t>
    </r>
    <r>
      <rPr>
        <b/>
        <sz val="11"/>
        <color theme="1"/>
        <rFont val="Calibri"/>
        <family val="2"/>
        <scheme val="minor"/>
      </rPr>
      <t xml:space="preserve"> emerging desire in adulthood to care for younger and future generations</t>
    </r>
  </si>
  <si>
    <r>
      <t xml:space="preserve">Expectations Regarding Aging Survey </t>
    </r>
    <r>
      <rPr>
        <b/>
        <sz val="11"/>
        <color rgb="FFFF0000"/>
        <rFont val="Calibri"/>
        <family val="2"/>
        <scheme val="minor"/>
      </rPr>
      <t>(ERA-12)</t>
    </r>
  </si>
  <si>
    <r>
      <t>Dietary assessment (</t>
    </r>
    <r>
      <rPr>
        <b/>
        <sz val="11"/>
        <color rgb="FFFF0000"/>
        <rFont val="Calibri"/>
        <family val="2"/>
        <scheme val="minor"/>
      </rPr>
      <t>Validated</t>
    </r>
    <r>
      <rPr>
        <sz val="11"/>
        <color rgb="FFFF0000"/>
        <rFont val="Calibri"/>
        <family val="2"/>
        <scheme val="minor"/>
      </rPr>
      <t xml:space="preserve"> B Lamarche)</t>
    </r>
  </si>
  <si>
    <t>CTN study/Social &amp; Psychological supports</t>
  </si>
  <si>
    <t>CTN study / Inclusion &amp; Exclusion criteria</t>
  </si>
  <si>
    <t>CTN study/Sexual related information</t>
  </si>
  <si>
    <t>CTN study/Sexually Transmitted and Blood Borne Infections (STBBIs) &amp; co-infections</t>
  </si>
  <si>
    <t xml:space="preserve">CTN study/Life experiences </t>
  </si>
  <si>
    <t xml:space="preserve">CTN study/Women's reproductive health </t>
  </si>
  <si>
    <t>CTN study/Infant information</t>
  </si>
  <si>
    <t xml:space="preserve">CTN study/Biobank </t>
  </si>
  <si>
    <t>CTN study/ART</t>
  </si>
  <si>
    <t>3TC (lamivudine)</t>
  </si>
  <si>
    <t>Aptivus (tipranavir)</t>
  </si>
  <si>
    <t>Atripla (FTC+Tenofovir+Sustiva)</t>
  </si>
  <si>
    <t>Celsentri (Maraviroc)</t>
  </si>
  <si>
    <t>Combivir (3TC + AZT)</t>
  </si>
  <si>
    <t>Complera (FTC+Tenofovir+Rilpivirine)</t>
  </si>
  <si>
    <t>Crixivan (indinavir)</t>
  </si>
  <si>
    <t>Fuzeon (enfuvirtide, T-20)</t>
  </si>
  <si>
    <t>Intelence (etravirine)</t>
  </si>
  <si>
    <t>Invirase (saquinavir)</t>
  </si>
  <si>
    <t>Isentress (Raltegravir)</t>
  </si>
  <si>
    <t>Kaletra (lopinavir + ritonavir)</t>
  </si>
  <si>
    <t>Kivexa (abacavir+ lamivudine) 3TC-(ABC)</t>
  </si>
  <si>
    <t>Norvir (ritonavir)</t>
  </si>
  <si>
    <t>Prezista (darunavir)</t>
  </si>
  <si>
    <t>Rescriptor (delavirdine)</t>
  </si>
  <si>
    <t>Retrovir (AZT, zidovudine)</t>
  </si>
  <si>
    <t>Reyataz (atazanavir)</t>
  </si>
  <si>
    <t>Sustiva (efavirenz)</t>
  </si>
  <si>
    <t>Telzir (fosamprenavir, Lexiva)</t>
  </si>
  <si>
    <t>Trizivir (ABC + 3TC + AZT)</t>
  </si>
  <si>
    <t>Truvada (FTC + tenofovir)</t>
  </si>
  <si>
    <t>Videx (ddI, didanosine)</t>
  </si>
  <si>
    <t>Viracept (nelfinavir)</t>
  </si>
  <si>
    <t>Viramune (nevirapine)</t>
  </si>
  <si>
    <t>Viread (tenofovir)</t>
  </si>
  <si>
    <t>Zerit (d4T, stavudine)</t>
  </si>
  <si>
    <t>Ziagen (abacavir)</t>
  </si>
  <si>
    <t>Elvitegravir</t>
  </si>
  <si>
    <t>Dolutegravir</t>
  </si>
  <si>
    <t>Other, please specify</t>
  </si>
  <si>
    <t>Edurant (Rilpivirine, TMC-125)</t>
  </si>
  <si>
    <t>Fortovase (saquinavir)</t>
  </si>
  <si>
    <t>FTC (emtricitabine)</t>
  </si>
  <si>
    <t>Agenerase (amprenavir)</t>
  </si>
  <si>
    <t>Biktarvy (biktegravir, TAF and FTC)</t>
  </si>
  <si>
    <t>Descovy (FTC + TAF)</t>
  </si>
  <si>
    <t>Doravirine</t>
  </si>
  <si>
    <t>Fostemsavir</t>
  </si>
  <si>
    <t>Genvoya (elvitegravir, cobicistat, TAF. FTC)</t>
  </si>
  <si>
    <t>Prezcobix (darunavir, cobicistat)</t>
  </si>
  <si>
    <t xml:space="preserve">Stribild (elvitegravir, cobicistat, TAF. FTC) </t>
  </si>
  <si>
    <t xml:space="preserve">Triumeq (dolutegravir, 3TC, abacavir) </t>
  </si>
  <si>
    <t xml:space="preserve">Cabenuva (injectable cabotegravir, rilpivirine) </t>
  </si>
  <si>
    <t>Delstrigo (doravirine, 3TC, tenofovir)</t>
  </si>
  <si>
    <t xml:space="preserve">Dovato (dolutegravir, 3TC) </t>
  </si>
  <si>
    <t xml:space="preserve">CTN study/Vaccines </t>
  </si>
  <si>
    <t>Haemophilus influenza type b (Hib)</t>
  </si>
  <si>
    <t xml:space="preserve">Varicella </t>
  </si>
  <si>
    <t xml:space="preserve">Measles </t>
  </si>
  <si>
    <t xml:space="preserve">Mumps </t>
  </si>
  <si>
    <t>Diphtheria</t>
  </si>
  <si>
    <t>Tetanus</t>
  </si>
  <si>
    <t xml:space="preserve">Pertussis </t>
  </si>
  <si>
    <t>HPV</t>
  </si>
  <si>
    <t>COVID-19</t>
  </si>
  <si>
    <t>Meningococcal disease</t>
  </si>
  <si>
    <t xml:space="preserve">Typhoid </t>
  </si>
  <si>
    <t>Confirmed pneumococcal disease (culture or PCR)</t>
  </si>
  <si>
    <t xml:space="preserve">Flu vaccine </t>
  </si>
  <si>
    <t xml:space="preserve">Polio </t>
  </si>
  <si>
    <t>Human Papilloma Virus (HPV)</t>
  </si>
  <si>
    <t xml:space="preserve">Tuberculosis </t>
  </si>
  <si>
    <t>CTN study/Contraceptive methods/avoid transmition of infections</t>
  </si>
  <si>
    <t>Male condoms</t>
  </si>
  <si>
    <t>Female condoms</t>
  </si>
  <si>
    <t>The pill</t>
  </si>
  <si>
    <t>Depo-provera injection</t>
  </si>
  <si>
    <t>NuvaRing (vaginal ring)</t>
  </si>
  <si>
    <t xml:space="preserve">Ortho Evra contraceptive patch </t>
  </si>
  <si>
    <t xml:space="preserve">Intrauterine device IUD or copper IUD </t>
  </si>
  <si>
    <t xml:space="preserve">Intrauterine System IUS Mirena </t>
  </si>
  <si>
    <t xml:space="preserve">The morning after pill Ovral or Preven </t>
  </si>
  <si>
    <t>Withdrawal method</t>
  </si>
  <si>
    <t xml:space="preserve">Abstinence </t>
  </si>
  <si>
    <t>Dental dams or Saran wrap</t>
  </si>
  <si>
    <t xml:space="preserve">Vasectomy </t>
  </si>
  <si>
    <t>Hysterectomy</t>
  </si>
  <si>
    <t>Tubal ligation</t>
  </si>
  <si>
    <t>Basal body temperature for fertility</t>
  </si>
  <si>
    <t>Use and duration of contraceptive method</t>
  </si>
  <si>
    <t xml:space="preserve">Implanon Progestin implantable </t>
  </si>
  <si>
    <t>Diaphragm cervical cap</t>
  </si>
  <si>
    <t>Vaginal cream, jellie or foam</t>
  </si>
  <si>
    <t>Sponge</t>
  </si>
  <si>
    <t>CTN study/HIV-Related Illnesses</t>
  </si>
  <si>
    <t>Candida (yeast) vaginitis</t>
  </si>
  <si>
    <t>Shingles (herpes zoster)</t>
  </si>
  <si>
    <t>Cervical dysplasia or cervical intraepithelial neoplasia</t>
  </si>
  <si>
    <t>Cryptosporidiosis (with diarrhea)</t>
  </si>
  <si>
    <t>Diarrhea (otherwise undiagnosed) &gt;1 month</t>
  </si>
  <si>
    <t>Fever higher than 38.5C or 101.3 F, otherwise undiagnosed</t>
  </si>
  <si>
    <t>Idiopathic thromb\ocytopenic purpura (ITP)</t>
  </si>
  <si>
    <t>Microsporidiosis</t>
  </si>
  <si>
    <t>Oral hairy leukoplakia</t>
  </si>
  <si>
    <t>Oral thrush (candida infection)</t>
  </si>
  <si>
    <t>Pelvic inflammatory disease (PID)</t>
  </si>
  <si>
    <t>Peripheral neuropathy (not drug-related)</t>
  </si>
  <si>
    <t>Peripheral neuropathy (unknown)</t>
  </si>
  <si>
    <t>Persistent generalized lymphadenopathy</t>
  </si>
  <si>
    <t>Seborrheic dermatitis</t>
  </si>
  <si>
    <t>CTN study/AIDS-Defining Conditions</t>
  </si>
  <si>
    <t>Candidiasis of bronchi, trachea, or lungs</t>
  </si>
  <si>
    <t>Candidiasis, esophageal</t>
  </si>
  <si>
    <t>Cervical cancer, invasive</t>
  </si>
  <si>
    <t>Coccidioidomycosis, disseminated or extrapulmonary</t>
  </si>
  <si>
    <t>Cryptococcosis, extrapulmonary</t>
  </si>
  <si>
    <t>Cryptosporidiosis, chronic intestinal (greater than 1 month's duration)</t>
  </si>
  <si>
    <t>Cytomegalovirus disease (other than liver, spleen, or nodes / enteritis or dissemin)</t>
  </si>
  <si>
    <t>Cytomegalovirus retinitis (with loss of vision/retinitis)</t>
  </si>
  <si>
    <t>Encephalopathy, HIV-related</t>
  </si>
  <si>
    <t>Herpes simplex: chronic ulcer(s) (greater than 1 month's duration); or bronchitis, pneumonitis, or esophagitis (Zoster/ simplex (oral/anogenital)</t>
  </si>
  <si>
    <t>Histoplasmosis, disseminated or extrapulmonary</t>
  </si>
  <si>
    <t>Isosporiasis, chronic intestinal (greater than 1 month's duration)</t>
  </si>
  <si>
    <t>Kaposi's sarcoma</t>
  </si>
  <si>
    <t>Lymphoma, Burkitt's (or equivalent term)</t>
  </si>
  <si>
    <t>Lymphoma, immunoblastic (or equivalent term)</t>
  </si>
  <si>
    <t>Lymphoma, primary, of brain</t>
  </si>
  <si>
    <t>Mycobacterium avium complex or M. kansasii, disseminated or extrapulmonary</t>
  </si>
  <si>
    <t>Mycobacterium tuberculosis, any site (pulmonary or extrapulmonary)</t>
  </si>
  <si>
    <t>Mycobacterium, other species or unidentified species, disseminated or extrapulmonary</t>
  </si>
  <si>
    <t>Pneumocystis carinii pneumonia</t>
  </si>
  <si>
    <t>Pneumonia, recurrent</t>
  </si>
  <si>
    <t>Progressive multifocal leukoencephalopathy</t>
  </si>
  <si>
    <t>Salmonella septicemia, recurrent</t>
  </si>
  <si>
    <t>Toxoplasmosis of brain/CNS</t>
  </si>
  <si>
    <t>Wasting syndrome due to HIV</t>
  </si>
  <si>
    <t>Neuropathy (HIV-related)</t>
  </si>
  <si>
    <t>Myelopathy (HIC-related)</t>
  </si>
  <si>
    <t>Non-Hodgkin`s lymphoma</t>
  </si>
  <si>
    <t>Nephropathy (HIV-related)</t>
  </si>
  <si>
    <t>Cystoisosporiasis</t>
  </si>
  <si>
    <t xml:space="preserve">CTN study/Physical Exam </t>
  </si>
  <si>
    <t>HEENT</t>
  </si>
  <si>
    <t>Respiratory</t>
  </si>
  <si>
    <t>Cardiovascular</t>
  </si>
  <si>
    <t>Skin Conditions/Dermatology</t>
  </si>
  <si>
    <t>Abdominal/Gastrointestinal</t>
  </si>
  <si>
    <t>Neurological</t>
  </si>
  <si>
    <t xml:space="preserve">Musculoskeletal </t>
  </si>
  <si>
    <t>Urogenital</t>
  </si>
  <si>
    <t>Endocrine</t>
  </si>
  <si>
    <t>Mental status examination</t>
  </si>
  <si>
    <t>General Appearance</t>
  </si>
  <si>
    <t xml:space="preserve">Lymph nodes </t>
  </si>
  <si>
    <t xml:space="preserve">Ophtalmic </t>
  </si>
  <si>
    <t>Extremities</t>
  </si>
  <si>
    <t xml:space="preserve">Reproductive </t>
  </si>
  <si>
    <t>CTN study/Mental health</t>
  </si>
  <si>
    <t>Post Traumatic Stress Disorder</t>
  </si>
  <si>
    <t>Alcohol Addiction</t>
  </si>
  <si>
    <t>Bipolar Disorder</t>
  </si>
  <si>
    <t>Drug Addiction/ Substance use disorder (abuse, dependence)</t>
  </si>
  <si>
    <t>Personality Disorder</t>
  </si>
  <si>
    <t>Anorexia Nervosa or Bulimia Nervosa</t>
  </si>
  <si>
    <t>Obsessive-Compulsive Disorder</t>
  </si>
  <si>
    <t>Schizophrenia</t>
  </si>
  <si>
    <t>Sleep disorder</t>
  </si>
  <si>
    <t>Attention Deficit Hyperactivity Disorder (ADHD)/Attention deficit disorder (A.D.D.)</t>
  </si>
  <si>
    <t xml:space="preserve">Suicide attempt </t>
  </si>
  <si>
    <t>Autism Spectrum Disorder (ASD)</t>
  </si>
  <si>
    <t xml:space="preserve">Psychosis </t>
  </si>
  <si>
    <t>Dysthymia</t>
  </si>
  <si>
    <t xml:space="preserve">Oppositional Defiant Disorder </t>
  </si>
  <si>
    <t xml:space="preserve">Construct Disorder </t>
  </si>
  <si>
    <t>Social phobia</t>
  </si>
  <si>
    <t>Borderline personality disorder</t>
  </si>
  <si>
    <t>Stress-related disorder</t>
  </si>
  <si>
    <t>Cognitive imparment</t>
  </si>
  <si>
    <t>Insomnia</t>
  </si>
  <si>
    <t>Don`t know</t>
  </si>
  <si>
    <t xml:space="preserve">CTN study/Neurocognitive battery </t>
  </si>
  <si>
    <r>
      <t>Attention/Working Memory/Memory (learning/recall)/Verbal/Language/</t>
    </r>
    <r>
      <rPr>
        <b/>
        <sz val="11"/>
        <color rgb="FFFF0000"/>
        <rFont val="Calibri"/>
        <family val="2"/>
        <scheme val="minor"/>
      </rPr>
      <t>MOntreal Cognitive Assessment (MOCA)</t>
    </r>
  </si>
  <si>
    <t>Executive Functioning</t>
  </si>
  <si>
    <t>IQ estimation</t>
  </si>
  <si>
    <t>Motor</t>
  </si>
  <si>
    <t>Processing Speed</t>
  </si>
  <si>
    <t>Pittsburgh Sleep Quality Index (PSQI)</t>
  </si>
  <si>
    <t>PTSD Checklist – Civilian Version (PCL-C)</t>
  </si>
  <si>
    <r>
      <rPr>
        <b/>
        <sz val="11"/>
        <color rgb="FFFF0000"/>
        <rFont val="Calibri"/>
        <family val="2"/>
        <scheme val="minor"/>
      </rPr>
      <t>Standardized Mini-Mental State Examination (SMMSE)</t>
    </r>
    <r>
      <rPr>
        <b/>
        <sz val="11"/>
        <color theme="1"/>
        <rFont val="Calibri"/>
        <family val="2"/>
        <scheme val="minor"/>
      </rPr>
      <t xml:space="preserve"> Measures: cognitive imparment </t>
    </r>
  </si>
  <si>
    <t>CTN study/Substudy</t>
  </si>
  <si>
    <t xml:space="preserve">Coronary CT imaging to characterize subclinical CVD </t>
  </si>
  <si>
    <t>Carotid Intima-Media Thickness (IMT) and Elastography</t>
  </si>
  <si>
    <t xml:space="preserve">Impact of viral stimulation on aging with HIV </t>
  </si>
  <si>
    <t>Impact of alterations in adaptive immunity on aging with HIV</t>
  </si>
  <si>
    <t>IVUS (intravascular ultrasound)</t>
  </si>
  <si>
    <t>MDTC (Coronary Angiography)</t>
  </si>
  <si>
    <t xml:space="preserve">Non contrast CT Imaging </t>
  </si>
  <si>
    <t>Leukapheresis</t>
  </si>
  <si>
    <t>Computerized cognitive trainning interventional study</t>
  </si>
  <si>
    <t xml:space="preserve">Autism Spectrum Disorder </t>
  </si>
  <si>
    <t xml:space="preserve">Endocrine </t>
  </si>
  <si>
    <t>CHIWOS 262</t>
  </si>
  <si>
    <t>CARMA 291</t>
  </si>
  <si>
    <t>CTN study/Indigenous related information</t>
  </si>
  <si>
    <t xml:space="preserve">Attendance to residential schools and related information </t>
  </si>
  <si>
    <t>Currently on reserve</t>
  </si>
  <si>
    <t>Ever lived off reserve</t>
  </si>
  <si>
    <t>Factors related to HIV that influenced moving off reserve</t>
  </si>
  <si>
    <t xml:space="preserve">How many times moved back and forward on off reserve </t>
  </si>
  <si>
    <t>Identity as first nation</t>
  </si>
  <si>
    <t>Last time lived on reserve</t>
  </si>
  <si>
    <t>Lived on reserve (for how long)</t>
  </si>
  <si>
    <t>Main reasons to move off reserve</t>
  </si>
  <si>
    <t>Status card Non-Insured Health Benefits Program (NIHB)</t>
  </si>
  <si>
    <t>CTN study/Transgender related information</t>
  </si>
  <si>
    <t xml:space="preserve">Drug interactions with hormones </t>
  </si>
  <si>
    <t>Hormones</t>
  </si>
  <si>
    <t>Surgery</t>
  </si>
  <si>
    <t xml:space="preserve">Trans specific healthcare needs </t>
  </si>
  <si>
    <t xml:space="preserve">Trans racism  </t>
  </si>
  <si>
    <t xml:space="preserve">CTN study/Validated questionnaires </t>
  </si>
  <si>
    <r>
      <t>Driniking habits (</t>
    </r>
    <r>
      <rPr>
        <b/>
        <sz val="11"/>
        <color rgb="FFFF0000"/>
        <rFont val="Calibri"/>
        <family val="2"/>
        <scheme val="minor"/>
      </rPr>
      <t>Validated</t>
    </r>
    <r>
      <rPr>
        <sz val="11"/>
        <color theme="1"/>
        <rFont val="Calibri"/>
        <family val="2"/>
        <scheme val="minor"/>
      </rPr>
      <t xml:space="preserve"> Audit C)</t>
    </r>
  </si>
  <si>
    <r>
      <t>Food security (</t>
    </r>
    <r>
      <rPr>
        <b/>
        <sz val="11"/>
        <color rgb="FFFF0000"/>
        <rFont val="Calibri"/>
        <family val="2"/>
        <scheme val="minor"/>
      </rPr>
      <t>Validated</t>
    </r>
    <r>
      <rPr>
        <sz val="11"/>
        <color theme="1"/>
        <rFont val="Calibri"/>
        <family val="2"/>
        <scheme val="minor"/>
      </rPr>
      <t xml:space="preserve"> HFSSM)</t>
    </r>
  </si>
  <si>
    <r>
      <t>Work productivity and Impairment (</t>
    </r>
    <r>
      <rPr>
        <b/>
        <sz val="11"/>
        <color rgb="FFFF0000"/>
        <rFont val="Calibri"/>
        <family val="2"/>
        <scheme val="minor"/>
      </rPr>
      <t>Validated</t>
    </r>
    <r>
      <rPr>
        <sz val="11"/>
        <color theme="1"/>
        <rFont val="Calibri"/>
        <family val="2"/>
        <scheme val="minor"/>
      </rPr>
      <t xml:space="preserve"> WPAI:HCV)</t>
    </r>
  </si>
  <si>
    <r>
      <t>Functional health and well-being  (</t>
    </r>
    <r>
      <rPr>
        <b/>
        <sz val="11"/>
        <color rgb="FFFF0000"/>
        <rFont val="Calibri"/>
        <family val="2"/>
        <scheme val="minor"/>
      </rPr>
      <t>Validated</t>
    </r>
    <r>
      <rPr>
        <sz val="11"/>
        <color theme="1"/>
        <rFont val="Calibri"/>
        <family val="2"/>
        <scheme val="minor"/>
      </rPr>
      <t xml:space="preserve"> SF-12v2)</t>
    </r>
  </si>
  <si>
    <r>
      <t>Quality of life measure (</t>
    </r>
    <r>
      <rPr>
        <b/>
        <sz val="11"/>
        <color rgb="FFFF0000"/>
        <rFont val="Calibri"/>
        <family val="2"/>
        <scheme val="minor"/>
      </rPr>
      <t>Validated</t>
    </r>
    <r>
      <rPr>
        <sz val="11"/>
        <color theme="1"/>
        <rFont val="Calibri"/>
        <family val="2"/>
        <scheme val="minor"/>
      </rPr>
      <t xml:space="preserve"> EuroQuol (EQ-5D))</t>
    </r>
  </si>
  <si>
    <r>
      <t>HIV medication adherence (</t>
    </r>
    <r>
      <rPr>
        <b/>
        <sz val="11"/>
        <color rgb="FFFF0000"/>
        <rFont val="Calibri"/>
        <family val="2"/>
        <scheme val="minor"/>
      </rPr>
      <t>Validated</t>
    </r>
    <r>
      <rPr>
        <sz val="11"/>
        <color theme="1"/>
        <rFont val="Calibri"/>
        <family val="2"/>
        <scheme val="minor"/>
      </rPr>
      <t xml:space="preserve"> Visual Analogue Scale (VAS))</t>
    </r>
  </si>
  <si>
    <r>
      <t xml:space="preserve">Validated tools from existing Canadian surveys including the </t>
    </r>
    <r>
      <rPr>
        <sz val="11"/>
        <color rgb="FFFF0000"/>
        <rFont val="Calibri"/>
        <family val="2"/>
        <scheme val="minor"/>
      </rPr>
      <t>CWHS</t>
    </r>
    <r>
      <rPr>
        <sz val="11"/>
        <color theme="1"/>
        <rFont val="Calibri"/>
        <family val="2"/>
        <scheme val="minor"/>
      </rPr>
      <t>, the</t>
    </r>
    <r>
      <rPr>
        <sz val="11"/>
        <color rgb="FFFF0000"/>
        <rFont val="Calibri"/>
        <family val="2"/>
        <scheme val="minor"/>
      </rPr>
      <t xml:space="preserve"> LISA study</t>
    </r>
    <r>
      <rPr>
        <sz val="11"/>
        <color theme="1"/>
        <rFont val="Calibri"/>
        <family val="2"/>
        <scheme val="minor"/>
      </rPr>
      <t xml:space="preserve">, the </t>
    </r>
    <r>
      <rPr>
        <sz val="11"/>
        <color rgb="FFFF0000"/>
        <rFont val="Calibri"/>
        <family val="2"/>
        <scheme val="minor"/>
      </rPr>
      <t>CCHS</t>
    </r>
    <r>
      <rPr>
        <sz val="11"/>
        <color theme="1"/>
        <rFont val="Calibri"/>
        <family val="2"/>
        <scheme val="minor"/>
      </rPr>
      <t xml:space="preserve"> and the </t>
    </r>
    <r>
      <rPr>
        <sz val="11"/>
        <color rgb="FFFF0000"/>
        <rFont val="Calibri"/>
        <family val="2"/>
        <scheme val="minor"/>
      </rPr>
      <t>Ontario Fertility Survey</t>
    </r>
  </si>
  <si>
    <t>GENESIS-PRAXY Gender questionnaire validated</t>
  </si>
  <si>
    <t>Fried’s Frailty phenotype</t>
  </si>
  <si>
    <t>Alcohol Use AUDIT‐C Scale</t>
  </si>
  <si>
    <t>Substance Use ASSIST Scale</t>
  </si>
  <si>
    <t>Escape Motive Scale</t>
  </si>
  <si>
    <t xml:space="preserve">Intimate partner violence </t>
  </si>
  <si>
    <t>Sexual Compulsivity Scale</t>
  </si>
  <si>
    <t>Lesbian, Gay, and Bisexual Identity Scale</t>
  </si>
  <si>
    <t>Bem Sex-Role Inventory (BSRI)   BSRI – 12 Inventory</t>
  </si>
  <si>
    <t>FACIT Fatigue scale (Version 4)</t>
  </si>
  <si>
    <t xml:space="preserve">Pain questionnaire </t>
  </si>
  <si>
    <t>Anxiety in Cognitive Impairment and Dementia Scale (ACID)</t>
  </si>
  <si>
    <t>Center for Epidemiologic Studies Depression Scale (CES-D), NIMH</t>
  </si>
  <si>
    <t>Connor-Davidson Resilience Scale</t>
  </si>
  <si>
    <t>Expectations Regarding Aging Survey (ERA-12)</t>
  </si>
  <si>
    <t>Geriatric Depression Scale: Short Form</t>
  </si>
  <si>
    <r>
      <rPr>
        <sz val="11"/>
        <color rgb="FFFF0000"/>
        <rFont val="Calibri"/>
        <family val="2"/>
        <scheme val="minor"/>
      </rPr>
      <t>Loyola Generativity Questionnaire</t>
    </r>
    <r>
      <rPr>
        <sz val="11"/>
        <color theme="1"/>
        <rFont val="Calibri"/>
        <family val="2"/>
        <scheme val="minor"/>
      </rPr>
      <t xml:space="preserve"> emerging desire in adulthood to care for younger and future generations</t>
    </r>
  </si>
  <si>
    <t xml:space="preserve">UCLA Loneliness Scale </t>
  </si>
  <si>
    <r>
      <t xml:space="preserve">EuroQol Group EQ-5D </t>
    </r>
    <r>
      <rPr>
        <sz val="11"/>
        <rFont val="Calibri"/>
        <family val="2"/>
        <scheme val="minor"/>
      </rPr>
      <t>(mobility,selfcare, pain, usual activities, anxiety, depression, health perception)</t>
    </r>
  </si>
  <si>
    <t>Fall questionnaire Adapted from ACTG 5322 NIAID AIDS Clinical Trials Group</t>
  </si>
  <si>
    <t>INSTRUMENTAL ACTIVITIES OF DAILY LIVING SCALE (IADLs)</t>
  </si>
  <si>
    <r>
      <t xml:space="preserve">The STANFORD HEALTH ASSESSMENT QUESTIONNAIRE© </t>
    </r>
    <r>
      <rPr>
        <sz val="11"/>
        <rFont val="Calibri"/>
        <family val="2"/>
        <scheme val="minor"/>
      </rPr>
      <t>(dressing, eating, walking, grip, activities)</t>
    </r>
  </si>
  <si>
    <r>
      <t xml:space="preserve">Satisfaction with Life Questionnaire </t>
    </r>
    <r>
      <rPr>
        <sz val="11"/>
        <color rgb="FFFF0000"/>
        <rFont val="Calibri"/>
        <family val="2"/>
        <scheme val="minor"/>
      </rPr>
      <t>(QLSM)</t>
    </r>
  </si>
  <si>
    <t>Social Participation Survey developed by the Scientific Working Groups of the Canadian Longitudinal Study on Aging  (CLSA)</t>
  </si>
  <si>
    <t>RAND Social Support Survey Instrument</t>
  </si>
  <si>
    <r>
      <t xml:space="preserve">MOntreal Cognitive Assessment (MOCA) </t>
    </r>
    <r>
      <rPr>
        <sz val="11"/>
        <rFont val="Calibri"/>
        <family val="2"/>
        <scheme val="minor"/>
      </rPr>
      <t>(executive functions, language, orientation, calculations, conceptual thinking, memory, visuoperception, attention and concentration)</t>
    </r>
  </si>
  <si>
    <r>
      <rPr>
        <sz val="11"/>
        <color rgb="FFFF0000"/>
        <rFont val="Calibri"/>
        <family val="2"/>
        <scheme val="minor"/>
      </rPr>
      <t>Standardized Mini-Mental State Examination (SMMSE)</t>
    </r>
    <r>
      <rPr>
        <sz val="11"/>
        <color theme="1"/>
        <rFont val="Calibri"/>
        <family val="2"/>
        <scheme val="minor"/>
      </rPr>
      <t xml:space="preserve"> Measures: cognitive imparment </t>
    </r>
  </si>
  <si>
    <t xml:space="preserve">Oral Health Survey was adapted from the Canadian Longitudinal Study on Aging (CLSA) </t>
  </si>
  <si>
    <t>The New Sexual Satisfaction Scale – Short Version (NSSS-S)</t>
  </si>
  <si>
    <t>12-item HIV Stigma Scale</t>
  </si>
  <si>
    <r>
      <t>Relationship and conflict resolution with the partner</t>
    </r>
    <r>
      <rPr>
        <sz val="11"/>
        <color theme="1"/>
        <rFont val="Calibri"/>
        <family val="2"/>
        <scheme val="minor"/>
      </rPr>
      <t xml:space="preserve"> </t>
    </r>
  </si>
  <si>
    <t xml:space="preserve">BCC3 posttraumatic stress questionaire </t>
  </si>
  <si>
    <t xml:space="preserve">grey shaded: available secondary table </t>
  </si>
  <si>
    <t xml:space="preserve">High Entry level tables - Data Domains </t>
  </si>
  <si>
    <r>
      <t xml:space="preserve">South Asian (e.g., Indian, </t>
    </r>
    <r>
      <rPr>
        <b/>
        <sz val="11"/>
        <color rgb="FF000000"/>
        <rFont val="Calibri"/>
        <family val="2"/>
        <scheme val="minor"/>
      </rPr>
      <t>Bangladeshi,</t>
    </r>
    <r>
      <rPr>
        <b/>
        <sz val="11"/>
        <color theme="1"/>
        <rFont val="Calibri"/>
        <family val="2"/>
        <scheme val="minor"/>
      </rPr>
      <t xml:space="preserve"> Pakistani</t>
    </r>
    <r>
      <rPr>
        <b/>
        <sz val="11"/>
        <color rgb="FF000000"/>
        <rFont val="Calibri"/>
        <family val="2"/>
        <scheme val="minor"/>
      </rPr>
      <t>, Punjabi, and Sri Lankan</t>
    </r>
    <r>
      <rPr>
        <b/>
        <sz val="11"/>
        <color theme="1"/>
        <rFont val="Calibri"/>
        <family val="2"/>
        <scheme val="minor"/>
      </rPr>
      <t>)</t>
    </r>
  </si>
  <si>
    <t xml:space="preserve">BCC3335 </t>
  </si>
  <si>
    <t>Sociodemographic characteristics</t>
  </si>
  <si>
    <t xml:space="preserve">Clinical, biological and physiological variables </t>
  </si>
  <si>
    <t xml:space="preserve">Medical history </t>
  </si>
  <si>
    <t>Inclusion &amp; Exclusion criteria</t>
  </si>
  <si>
    <t xml:space="preserve">Biobank </t>
  </si>
  <si>
    <t>Social &amp; Psychological supports</t>
  </si>
  <si>
    <t xml:space="preserve">Physical symptom status </t>
  </si>
  <si>
    <t>Sexual related information</t>
  </si>
  <si>
    <t>STBBIs &amp; co-infections</t>
  </si>
  <si>
    <t>Life experiences</t>
  </si>
  <si>
    <t>Women's reproductive health</t>
  </si>
  <si>
    <t>Infant health related information</t>
  </si>
  <si>
    <t xml:space="preserve">15 Data domains : High entry level tables </t>
  </si>
  <si>
    <t>No exclusion criteria</t>
  </si>
  <si>
    <t xml:space="preserve">Master heat map </t>
  </si>
  <si>
    <t>HIV related measures:</t>
  </si>
  <si>
    <t>PROMs &amp; Functional measures (n=47)</t>
  </si>
  <si>
    <t>Medication &amp; pharmaceutical 
access/uptake (n=25)</t>
  </si>
  <si>
    <t>Anthropometric measures:</t>
  </si>
  <si>
    <t>Physical examination:</t>
  </si>
  <si>
    <t>Laboratory and diagnostic tests:</t>
  </si>
  <si>
    <t>Radiological and other diagnostic test:</t>
  </si>
  <si>
    <t>Comorbidities:</t>
  </si>
  <si>
    <t>Blood, Heart &amp; circulation:</t>
  </si>
  <si>
    <t>Kidneys &amp; urinary system:</t>
  </si>
  <si>
    <t>Bones, joints &amp; muscles:</t>
  </si>
  <si>
    <t>Lungs &amp; breathing:</t>
  </si>
  <si>
    <t>Endocrine system:</t>
  </si>
  <si>
    <t>Brain &amp; nerves:</t>
  </si>
  <si>
    <t>Digestive system:</t>
  </si>
  <si>
    <t>Ear, nose &amp; throat:</t>
  </si>
  <si>
    <t>Eyes &amp; vision:</t>
  </si>
  <si>
    <t>Female &amp; Male reproductive system:</t>
  </si>
  <si>
    <t>Immune system &amp; general condition:</t>
  </si>
  <si>
    <t>Medical history:</t>
  </si>
  <si>
    <t>Health related data:</t>
  </si>
  <si>
    <t>Blood, heart &amp; circulation:</t>
  </si>
  <si>
    <t>Emotional status:</t>
  </si>
  <si>
    <t>Functional status:</t>
  </si>
  <si>
    <t>Health perception:</t>
  </si>
  <si>
    <t>Quality of life:</t>
  </si>
  <si>
    <t>Inclusion criteria:</t>
  </si>
  <si>
    <t>Exclusion criteria:</t>
  </si>
  <si>
    <t>Sexual activity:</t>
  </si>
  <si>
    <t>Risk factors:</t>
  </si>
  <si>
    <t>Injection drug use:</t>
  </si>
  <si>
    <t>Sexual orientation:</t>
  </si>
  <si>
    <t>Baby delivery information:</t>
  </si>
  <si>
    <t>Neurodevelopment:</t>
  </si>
  <si>
    <t>Infections:</t>
  </si>
  <si>
    <t>Imaging data:</t>
  </si>
  <si>
    <t>Social &amp; substance use variables</t>
  </si>
  <si>
    <t>Medication &amp; pharmaceutical access/uptake</t>
  </si>
  <si>
    <t>PROMs &amp; functional measures</t>
  </si>
  <si>
    <t xml:space="preserve">CTN study/Social &amp; substance use variables </t>
  </si>
  <si>
    <t>Social &amp; substance use variables (n=10)</t>
  </si>
  <si>
    <t>CTN study/Medication&amp;Pharm Access/Uptake</t>
  </si>
  <si>
    <t>CTN study /PROMs &amp; Functional measures</t>
  </si>
  <si>
    <t>Biochemistry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</si>
</sst>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 Light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4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wrapText="1"/>
    </xf>
    <xf numFmtId="0" fontId="0" fillId="2" borderId="10" xfId="0" applyFill="1" applyBorder="1"/>
    <xf numFmtId="0" fontId="0" fillId="0" borderId="7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1" xfId="0" applyBorder="1"/>
    <xf numFmtId="0" fontId="0" fillId="2" borderId="10" xfId="0" applyFill="1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9" xfId="0" applyBorder="1"/>
    <xf numFmtId="0" fontId="0" fillId="2" borderId="9" xfId="0" applyFill="1" applyBorder="1"/>
    <xf numFmtId="0" fontId="1" fillId="0" borderId="3" xfId="0" applyFont="1" applyBorder="1"/>
    <xf numFmtId="0" fontId="0" fillId="0" borderId="3" xfId="0" applyBorder="1" applyAlignment="1">
      <alignment vertical="top"/>
    </xf>
    <xf numFmtId="0" fontId="0" fillId="0" borderId="7" xfId="0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/>
    <xf numFmtId="0" fontId="2" fillId="0" borderId="12" xfId="0" applyFont="1" applyBorder="1"/>
    <xf numFmtId="0" fontId="2" fillId="0" borderId="15" xfId="0" applyFont="1" applyBorder="1" applyAlignment="1">
      <alignment wrapText="1"/>
    </xf>
    <xf numFmtId="0" fontId="2" fillId="0" borderId="15" xfId="0" applyFont="1" applyBorder="1"/>
    <xf numFmtId="0" fontId="2" fillId="0" borderId="16" xfId="0" applyFont="1" applyBorder="1"/>
    <xf numFmtId="0" fontId="0" fillId="0" borderId="15" xfId="0" applyBorder="1"/>
    <xf numFmtId="0" fontId="0" fillId="0" borderId="17" xfId="0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6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3" borderId="0" xfId="0" applyFill="1"/>
    <xf numFmtId="0" fontId="2" fillId="2" borderId="18" xfId="0" applyFont="1" applyFill="1" applyBorder="1"/>
    <xf numFmtId="0" fontId="0" fillId="0" borderId="18" xfId="0" applyBorder="1"/>
    <xf numFmtId="0" fontId="1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 applyAlignment="1">
      <alignment vertical="top"/>
    </xf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0" fillId="0" borderId="18" xfId="0" applyBorder="1" applyAlignment="1">
      <alignment wrapText="1"/>
    </xf>
    <xf numFmtId="0" fontId="8" fillId="0" borderId="0" xfId="0" applyFont="1" applyAlignment="1">
      <alignment wrapText="1"/>
    </xf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0" fillId="4" borderId="3" xfId="0" applyFill="1" applyBorder="1"/>
    <xf numFmtId="0" fontId="0" fillId="0" borderId="22" xfId="0" applyBorder="1"/>
    <xf numFmtId="0" fontId="9" fillId="0" borderId="2" xfId="0" applyFont="1" applyBorder="1" applyAlignment="1">
      <alignment horizontal="justify" vertical="center" wrapText="1"/>
    </xf>
    <xf numFmtId="0" fontId="0" fillId="0" borderId="16" xfId="0" applyBorder="1"/>
    <xf numFmtId="0" fontId="2" fillId="5" borderId="23" xfId="0" applyFont="1" applyFill="1" applyBorder="1" applyAlignment="1">
      <alignment horizontal="center"/>
    </xf>
    <xf numFmtId="0" fontId="10" fillId="0" borderId="5" xfId="1" applyBorder="1" applyAlignment="1">
      <alignment horizontal="center" vertical="center" wrapText="1"/>
    </xf>
    <xf numFmtId="0" fontId="10" fillId="0" borderId="6" xfId="1" applyBorder="1" applyAlignment="1">
      <alignment horizontal="center" vertical="center" wrapText="1"/>
    </xf>
    <xf numFmtId="0" fontId="10" fillId="0" borderId="9" xfId="1" applyBorder="1" applyAlignment="1">
      <alignment horizontal="center" vertical="center" wrapText="1"/>
    </xf>
    <xf numFmtId="0" fontId="10" fillId="0" borderId="3" xfId="1" applyBorder="1" applyAlignment="1">
      <alignment horizontal="center" vertical="center" wrapText="1"/>
    </xf>
    <xf numFmtId="0" fontId="10" fillId="0" borderId="7" xfId="1" applyBorder="1" applyAlignment="1">
      <alignment horizontal="center" vertical="center" wrapText="1"/>
    </xf>
    <xf numFmtId="0" fontId="10" fillId="0" borderId="3" xfId="1" applyBorder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10" fillId="0" borderId="9" xfId="1" applyBorder="1" applyAlignment="1">
      <alignment horizontal="center" vertical="center"/>
    </xf>
    <xf numFmtId="0" fontId="10" fillId="4" borderId="3" xfId="1" applyFill="1" applyBorder="1"/>
    <xf numFmtId="0" fontId="10" fillId="0" borderId="13" xfId="1" applyBorder="1"/>
    <xf numFmtId="0" fontId="10" fillId="0" borderId="14" xfId="1" applyBorder="1"/>
    <xf numFmtId="0" fontId="10" fillId="4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0C0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B6E4-D362-480A-B568-17C5F7CB45D3}">
  <dimension ref="A1:E542"/>
  <sheetViews>
    <sheetView topLeftCell="A515" workbookViewId="0">
      <selection activeCell="C542" sqref="C542"/>
    </sheetView>
  </sheetViews>
  <sheetFormatPr baseColWidth="10" defaultColWidth="8.83203125" defaultRowHeight="15" x14ac:dyDescent="0.2"/>
  <cols>
    <col min="1" max="1" width="35.5" customWidth="1"/>
    <col min="2" max="2" width="35.83203125" style="3" customWidth="1"/>
    <col min="3" max="3" width="28.1640625" customWidth="1"/>
    <col min="5" max="5" width="38.5" customWidth="1"/>
  </cols>
  <sheetData>
    <row r="1" spans="1:5" ht="16" thickBot="1" x14ac:dyDescent="0.25">
      <c r="A1" s="54" t="s">
        <v>1013</v>
      </c>
      <c r="B1" s="54"/>
      <c r="C1" s="54"/>
    </row>
    <row r="2" spans="1:5" ht="16" thickBot="1" x14ac:dyDescent="0.25">
      <c r="A2" s="52" t="s">
        <v>996</v>
      </c>
      <c r="B2" s="52" t="s">
        <v>0</v>
      </c>
      <c r="C2" s="52" t="s">
        <v>1</v>
      </c>
      <c r="E2" s="33" t="s">
        <v>2</v>
      </c>
    </row>
    <row r="3" spans="1:5" ht="14.5" customHeight="1" thickBot="1" x14ac:dyDescent="0.25">
      <c r="A3" s="55" t="s">
        <v>3</v>
      </c>
      <c r="B3" s="63" t="s">
        <v>4</v>
      </c>
      <c r="C3" s="1" t="s">
        <v>5</v>
      </c>
      <c r="E3" s="50" t="s">
        <v>995</v>
      </c>
    </row>
    <row r="4" spans="1:5" ht="17" thickBot="1" x14ac:dyDescent="0.25">
      <c r="A4" s="55"/>
      <c r="B4" s="63" t="s">
        <v>6</v>
      </c>
      <c r="C4" s="1" t="s">
        <v>5</v>
      </c>
      <c r="E4" s="34" t="s">
        <v>7</v>
      </c>
    </row>
    <row r="5" spans="1:5" x14ac:dyDescent="0.2">
      <c r="A5" s="55"/>
      <c r="B5" s="63" t="s">
        <v>8</v>
      </c>
      <c r="C5" s="1" t="s">
        <v>5</v>
      </c>
    </row>
    <row r="6" spans="1:5" x14ac:dyDescent="0.2">
      <c r="A6" s="55"/>
      <c r="B6" s="3" t="s">
        <v>9</v>
      </c>
      <c r="C6" s="1"/>
    </row>
    <row r="7" spans="1:5" x14ac:dyDescent="0.2">
      <c r="A7" s="55"/>
      <c r="B7" s="3" t="s">
        <v>10</v>
      </c>
      <c r="C7" s="1"/>
    </row>
    <row r="8" spans="1:5" x14ac:dyDescent="0.2">
      <c r="A8" s="55"/>
      <c r="B8" s="3" t="s">
        <v>11</v>
      </c>
      <c r="C8" s="4"/>
    </row>
    <row r="9" spans="1:5" x14ac:dyDescent="0.2">
      <c r="A9" s="55"/>
      <c r="B9" s="3" t="s">
        <v>12</v>
      </c>
      <c r="C9" s="4"/>
    </row>
    <row r="10" spans="1:5" x14ac:dyDescent="0.2">
      <c r="A10" s="55"/>
      <c r="B10" s="63" t="s">
        <v>13</v>
      </c>
      <c r="C10" s="4" t="s">
        <v>5</v>
      </c>
    </row>
    <row r="11" spans="1:5" x14ac:dyDescent="0.2">
      <c r="A11" s="55"/>
      <c r="B11" s="3" t="s">
        <v>14</v>
      </c>
      <c r="C11" s="4"/>
    </row>
    <row r="12" spans="1:5" x14ac:dyDescent="0.2">
      <c r="A12" s="55"/>
      <c r="B12" s="3" t="s">
        <v>15</v>
      </c>
      <c r="C12" s="4"/>
    </row>
    <row r="13" spans="1:5" x14ac:dyDescent="0.2">
      <c r="A13" s="55"/>
      <c r="B13" s="3" t="s">
        <v>16</v>
      </c>
      <c r="C13" s="4"/>
    </row>
    <row r="14" spans="1:5" x14ac:dyDescent="0.2">
      <c r="A14" s="55"/>
      <c r="B14" s="3" t="s">
        <v>17</v>
      </c>
      <c r="C14" s="4"/>
    </row>
    <row r="15" spans="1:5" x14ac:dyDescent="0.2">
      <c r="A15" s="55"/>
      <c r="B15" s="3" t="s">
        <v>18</v>
      </c>
      <c r="C15" s="4"/>
    </row>
    <row r="16" spans="1:5" x14ac:dyDescent="0.2">
      <c r="A16" s="55"/>
      <c r="B16" s="3" t="s">
        <v>19</v>
      </c>
      <c r="C16" s="4"/>
    </row>
    <row r="17" spans="1:3" x14ac:dyDescent="0.2">
      <c r="A17" s="55"/>
      <c r="B17" s="3" t="s">
        <v>20</v>
      </c>
      <c r="C17" s="4"/>
    </row>
    <row r="18" spans="1:3" x14ac:dyDescent="0.2">
      <c r="A18" s="55"/>
      <c r="B18" s="3" t="s">
        <v>21</v>
      </c>
      <c r="C18" s="4"/>
    </row>
    <row r="19" spans="1:3" x14ac:dyDescent="0.2">
      <c r="A19" s="55"/>
      <c r="B19" s="3" t="s">
        <v>22</v>
      </c>
      <c r="C19" s="4"/>
    </row>
    <row r="20" spans="1:3" x14ac:dyDescent="0.2">
      <c r="A20" s="55"/>
      <c r="B20" s="3" t="s">
        <v>23</v>
      </c>
      <c r="C20" s="4"/>
    </row>
    <row r="21" spans="1:3" x14ac:dyDescent="0.2">
      <c r="A21" s="55"/>
      <c r="B21" s="3" t="s">
        <v>24</v>
      </c>
      <c r="C21" s="4"/>
    </row>
    <row r="22" spans="1:3" x14ac:dyDescent="0.2">
      <c r="A22" s="55"/>
      <c r="B22" s="3" t="s">
        <v>25</v>
      </c>
      <c r="C22" s="4"/>
    </row>
    <row r="23" spans="1:3" x14ac:dyDescent="0.2">
      <c r="A23" s="55"/>
      <c r="B23" s="3" t="s">
        <v>26</v>
      </c>
      <c r="C23" s="4"/>
    </row>
    <row r="24" spans="1:3" x14ac:dyDescent="0.2">
      <c r="A24" s="55"/>
      <c r="B24" s="3" t="s">
        <v>27</v>
      </c>
      <c r="C24" s="4"/>
    </row>
    <row r="25" spans="1:3" ht="16" thickBot="1" x14ac:dyDescent="0.25">
      <c r="A25" s="56"/>
      <c r="B25" s="5" t="s">
        <v>28</v>
      </c>
      <c r="C25" s="6"/>
    </row>
    <row r="26" spans="1:3" ht="16.25" customHeight="1" x14ac:dyDescent="0.2">
      <c r="A26" s="57" t="s">
        <v>39</v>
      </c>
      <c r="B26" s="8" t="s">
        <v>1014</v>
      </c>
      <c r="C26" s="4"/>
    </row>
    <row r="27" spans="1:3" x14ac:dyDescent="0.2">
      <c r="A27" s="58"/>
      <c r="B27" s="3" t="s">
        <v>41</v>
      </c>
      <c r="C27" s="4"/>
    </row>
    <row r="28" spans="1:3" ht="16" x14ac:dyDescent="0.2">
      <c r="A28" s="58"/>
      <c r="B28" s="7" t="s">
        <v>42</v>
      </c>
      <c r="C28" s="4"/>
    </row>
    <row r="29" spans="1:3" x14ac:dyDescent="0.2">
      <c r="A29" s="58"/>
      <c r="B29" s="3" t="s">
        <v>43</v>
      </c>
      <c r="C29" s="4"/>
    </row>
    <row r="30" spans="1:3" ht="16" x14ac:dyDescent="0.2">
      <c r="A30" s="58"/>
      <c r="B30" s="7" t="s">
        <v>44</v>
      </c>
      <c r="C30" s="4"/>
    </row>
    <row r="31" spans="1:3" ht="16" x14ac:dyDescent="0.2">
      <c r="A31" s="58"/>
      <c r="B31" s="7" t="s">
        <v>45</v>
      </c>
      <c r="C31" s="4"/>
    </row>
    <row r="32" spans="1:3" ht="16" x14ac:dyDescent="0.2">
      <c r="A32" s="58"/>
      <c r="B32" s="7" t="s">
        <v>46</v>
      </c>
      <c r="C32" s="4"/>
    </row>
    <row r="33" spans="1:3" ht="16" x14ac:dyDescent="0.2">
      <c r="A33" s="58"/>
      <c r="B33" s="7" t="s">
        <v>47</v>
      </c>
      <c r="C33" s="4"/>
    </row>
    <row r="34" spans="1:3" ht="16" x14ac:dyDescent="0.2">
      <c r="A34" s="58"/>
      <c r="B34" s="7" t="s">
        <v>48</v>
      </c>
      <c r="C34" s="4"/>
    </row>
    <row r="35" spans="1:3" x14ac:dyDescent="0.2">
      <c r="A35" s="58"/>
      <c r="B35" s="8" t="s">
        <v>1017</v>
      </c>
      <c r="C35" s="4"/>
    </row>
    <row r="36" spans="1:3" x14ac:dyDescent="0.2">
      <c r="A36" s="58"/>
      <c r="B36" s="3" t="s">
        <v>50</v>
      </c>
      <c r="C36" s="4"/>
    </row>
    <row r="37" spans="1:3" x14ac:dyDescent="0.2">
      <c r="A37" s="58"/>
      <c r="B37" s="3" t="s">
        <v>51</v>
      </c>
      <c r="C37" s="4"/>
    </row>
    <row r="38" spans="1:3" ht="16" x14ac:dyDescent="0.2">
      <c r="A38" s="58"/>
      <c r="B38" s="7" t="s">
        <v>52</v>
      </c>
      <c r="C38" s="4"/>
    </row>
    <row r="39" spans="1:3" ht="16" x14ac:dyDescent="0.2">
      <c r="A39" s="58"/>
      <c r="B39" s="7" t="s">
        <v>53</v>
      </c>
      <c r="C39" s="4"/>
    </row>
    <row r="40" spans="1:3" ht="16" x14ac:dyDescent="0.2">
      <c r="A40" s="58"/>
      <c r="B40" s="7" t="s">
        <v>54</v>
      </c>
      <c r="C40" s="4"/>
    </row>
    <row r="41" spans="1:3" ht="16" x14ac:dyDescent="0.2">
      <c r="A41" s="58"/>
      <c r="B41" s="7" t="s">
        <v>55</v>
      </c>
      <c r="C41" s="4"/>
    </row>
    <row r="42" spans="1:3" x14ac:dyDescent="0.2">
      <c r="A42" s="58"/>
      <c r="B42" s="8" t="s">
        <v>1018</v>
      </c>
      <c r="C42" s="4"/>
    </row>
    <row r="43" spans="1:3" x14ac:dyDescent="0.2">
      <c r="A43" s="58"/>
      <c r="B43" s="3" t="s">
        <v>57</v>
      </c>
      <c r="C43" s="4"/>
    </row>
    <row r="44" spans="1:3" ht="16" x14ac:dyDescent="0.2">
      <c r="A44" s="58"/>
      <c r="B44" s="7" t="s">
        <v>58</v>
      </c>
      <c r="C44" s="4"/>
    </row>
    <row r="45" spans="1:3" ht="16" x14ac:dyDescent="0.2">
      <c r="A45" s="58"/>
      <c r="B45" s="7" t="s">
        <v>59</v>
      </c>
      <c r="C45" s="4"/>
    </row>
    <row r="46" spans="1:3" ht="16" x14ac:dyDescent="0.2">
      <c r="A46" s="58"/>
      <c r="B46" s="7" t="s">
        <v>60</v>
      </c>
      <c r="C46" s="4"/>
    </row>
    <row r="47" spans="1:3" ht="16" x14ac:dyDescent="0.2">
      <c r="A47" s="58"/>
      <c r="B47" s="7" t="s">
        <v>61</v>
      </c>
      <c r="C47" s="4"/>
    </row>
    <row r="48" spans="1:3" ht="16" x14ac:dyDescent="0.2">
      <c r="A48" s="58"/>
      <c r="B48" s="7" t="s">
        <v>62</v>
      </c>
      <c r="C48" s="4"/>
    </row>
    <row r="49" spans="1:3" ht="16" x14ac:dyDescent="0.2">
      <c r="A49" s="58"/>
      <c r="B49" s="2" t="s">
        <v>63</v>
      </c>
      <c r="C49" s="4"/>
    </row>
    <row r="50" spans="1:3" x14ac:dyDescent="0.2">
      <c r="A50" s="58"/>
      <c r="B50" s="8" t="s">
        <v>1019</v>
      </c>
      <c r="C50" s="4"/>
    </row>
    <row r="51" spans="1:3" x14ac:dyDescent="0.2">
      <c r="A51" s="58"/>
      <c r="B51" s="63" t="s">
        <v>65</v>
      </c>
      <c r="C51" s="4" t="s">
        <v>5</v>
      </c>
    </row>
    <row r="52" spans="1:3" x14ac:dyDescent="0.2">
      <c r="A52" s="58"/>
      <c r="B52" s="63" t="s">
        <v>1057</v>
      </c>
      <c r="C52" s="4" t="s">
        <v>5</v>
      </c>
    </row>
    <row r="53" spans="1:3" ht="16" x14ac:dyDescent="0.2">
      <c r="A53" s="58"/>
      <c r="B53" s="7" t="s">
        <v>66</v>
      </c>
      <c r="C53" s="4"/>
    </row>
    <row r="54" spans="1:3" ht="16" x14ac:dyDescent="0.2">
      <c r="A54" s="58"/>
      <c r="B54" s="7" t="s">
        <v>67</v>
      </c>
      <c r="C54" s="4"/>
    </row>
    <row r="55" spans="1:3" ht="16" x14ac:dyDescent="0.2">
      <c r="A55" s="58"/>
      <c r="B55" s="7" t="s">
        <v>68</v>
      </c>
      <c r="C55" s="4"/>
    </row>
    <row r="56" spans="1:3" ht="16" x14ac:dyDescent="0.2">
      <c r="A56" s="58"/>
      <c r="B56" s="7" t="s">
        <v>69</v>
      </c>
      <c r="C56" s="4"/>
    </row>
    <row r="57" spans="1:3" ht="16" x14ac:dyDescent="0.2">
      <c r="A57" s="58"/>
      <c r="B57" s="7" t="s">
        <v>70</v>
      </c>
      <c r="C57" s="4"/>
    </row>
    <row r="58" spans="1:3" ht="16" x14ac:dyDescent="0.2">
      <c r="A58" s="58"/>
      <c r="B58" s="7" t="s">
        <v>71</v>
      </c>
      <c r="C58" s="4"/>
    </row>
    <row r="59" spans="1:3" ht="16" x14ac:dyDescent="0.2">
      <c r="A59" s="58"/>
      <c r="B59" s="7" t="s">
        <v>72</v>
      </c>
      <c r="C59" s="4"/>
    </row>
    <row r="60" spans="1:3" ht="16" x14ac:dyDescent="0.2">
      <c r="A60" s="58"/>
      <c r="B60" s="7" t="s">
        <v>73</v>
      </c>
      <c r="C60" s="4"/>
    </row>
    <row r="61" spans="1:3" x14ac:dyDescent="0.2">
      <c r="A61" s="58"/>
      <c r="B61" s="8" t="s">
        <v>1020</v>
      </c>
      <c r="C61" s="4"/>
    </row>
    <row r="62" spans="1:3" ht="16" x14ac:dyDescent="0.2">
      <c r="A62" s="58"/>
      <c r="B62" s="7" t="s">
        <v>75</v>
      </c>
      <c r="C62" s="4"/>
    </row>
    <row r="63" spans="1:3" ht="16" x14ac:dyDescent="0.2">
      <c r="A63" s="58"/>
      <c r="B63" s="7" t="s">
        <v>76</v>
      </c>
      <c r="C63" s="4"/>
    </row>
    <row r="64" spans="1:3" ht="17" thickBot="1" x14ac:dyDescent="0.25">
      <c r="A64" s="59"/>
      <c r="B64" s="9" t="s">
        <v>77</v>
      </c>
      <c r="C64" s="6"/>
    </row>
    <row r="65" spans="1:3" ht="16" x14ac:dyDescent="0.2">
      <c r="A65" s="57" t="s">
        <v>78</v>
      </c>
      <c r="B65" s="10" t="s">
        <v>1021</v>
      </c>
      <c r="C65" s="11"/>
    </row>
    <row r="66" spans="1:3" ht="16" x14ac:dyDescent="0.2">
      <c r="A66" s="58"/>
      <c r="B66" s="7" t="s">
        <v>80</v>
      </c>
      <c r="C66" s="4"/>
    </row>
    <row r="67" spans="1:3" ht="16" x14ac:dyDescent="0.2">
      <c r="A67" s="58"/>
      <c r="B67" s="12" t="s">
        <v>1022</v>
      </c>
      <c r="C67" s="4"/>
    </row>
    <row r="68" spans="1:3" ht="16" x14ac:dyDescent="0.2">
      <c r="A68" s="58"/>
      <c r="B68" s="7" t="s">
        <v>82</v>
      </c>
      <c r="C68" s="4"/>
    </row>
    <row r="69" spans="1:3" ht="16" x14ac:dyDescent="0.2">
      <c r="A69" s="58"/>
      <c r="B69" s="7" t="s">
        <v>83</v>
      </c>
      <c r="C69" s="4"/>
    </row>
    <row r="70" spans="1:3" ht="16" x14ac:dyDescent="0.2">
      <c r="A70" s="58"/>
      <c r="B70" s="7" t="s">
        <v>84</v>
      </c>
      <c r="C70" s="4"/>
    </row>
    <row r="71" spans="1:3" ht="16" x14ac:dyDescent="0.2">
      <c r="A71" s="58"/>
      <c r="B71" s="7" t="s">
        <v>85</v>
      </c>
      <c r="C71" s="4"/>
    </row>
    <row r="72" spans="1:3" ht="16" x14ac:dyDescent="0.2">
      <c r="A72" s="58"/>
      <c r="B72" s="7" t="s">
        <v>86</v>
      </c>
      <c r="C72" s="4"/>
    </row>
    <row r="73" spans="1:3" ht="16" x14ac:dyDescent="0.2">
      <c r="A73" s="58"/>
      <c r="B73" s="7" t="s">
        <v>87</v>
      </c>
      <c r="C73" s="4"/>
    </row>
    <row r="74" spans="1:3" ht="16" x14ac:dyDescent="0.2">
      <c r="A74" s="58"/>
      <c r="B74" s="7" t="s">
        <v>88</v>
      </c>
      <c r="C74" s="4"/>
    </row>
    <row r="75" spans="1:3" ht="16" x14ac:dyDescent="0.2">
      <c r="A75" s="58"/>
      <c r="B75" s="7" t="s">
        <v>89</v>
      </c>
      <c r="C75" s="4"/>
    </row>
    <row r="76" spans="1:3" ht="32" x14ac:dyDescent="0.2">
      <c r="A76" s="58"/>
      <c r="B76" s="7" t="s">
        <v>90</v>
      </c>
      <c r="C76" s="4"/>
    </row>
    <row r="77" spans="1:3" ht="16" x14ac:dyDescent="0.2">
      <c r="A77" s="58"/>
      <c r="B77" s="7" t="s">
        <v>91</v>
      </c>
      <c r="C77" s="4"/>
    </row>
    <row r="78" spans="1:3" ht="16" x14ac:dyDescent="0.2">
      <c r="A78" s="58"/>
      <c r="B78" s="7" t="s">
        <v>92</v>
      </c>
      <c r="C78" s="4"/>
    </row>
    <row r="79" spans="1:3" ht="16" x14ac:dyDescent="0.2">
      <c r="A79" s="58"/>
      <c r="B79" s="12" t="s">
        <v>1023</v>
      </c>
      <c r="C79" s="4"/>
    </row>
    <row r="80" spans="1:3" ht="16" x14ac:dyDescent="0.2">
      <c r="A80" s="58"/>
      <c r="B80" s="7" t="s">
        <v>94</v>
      </c>
      <c r="C80" s="4"/>
    </row>
    <row r="81" spans="1:3" ht="16" x14ac:dyDescent="0.2">
      <c r="A81" s="58"/>
      <c r="B81" s="12" t="s">
        <v>1024</v>
      </c>
      <c r="C81" s="4"/>
    </row>
    <row r="82" spans="1:3" ht="16" x14ac:dyDescent="0.2">
      <c r="A82" s="58"/>
      <c r="B82" s="7" t="s">
        <v>96</v>
      </c>
      <c r="C82" s="4"/>
    </row>
    <row r="83" spans="1:3" ht="16" x14ac:dyDescent="0.2">
      <c r="A83" s="58"/>
      <c r="B83" s="7" t="s">
        <v>97</v>
      </c>
      <c r="C83" s="4"/>
    </row>
    <row r="84" spans="1:3" ht="16" x14ac:dyDescent="0.2">
      <c r="A84" s="58"/>
      <c r="B84" s="7" t="s">
        <v>98</v>
      </c>
      <c r="C84" s="4"/>
    </row>
    <row r="85" spans="1:3" ht="16" x14ac:dyDescent="0.2">
      <c r="A85" s="58"/>
      <c r="B85" s="7" t="s">
        <v>99</v>
      </c>
      <c r="C85" s="4"/>
    </row>
    <row r="86" spans="1:3" ht="16" x14ac:dyDescent="0.2">
      <c r="A86" s="58"/>
      <c r="B86" s="12" t="s">
        <v>1025</v>
      </c>
      <c r="C86" s="4"/>
    </row>
    <row r="87" spans="1:3" ht="16" x14ac:dyDescent="0.2">
      <c r="A87" s="58"/>
      <c r="B87" s="7" t="s">
        <v>101</v>
      </c>
      <c r="C87" s="4"/>
    </row>
    <row r="88" spans="1:3" ht="16" x14ac:dyDescent="0.2">
      <c r="A88" s="58"/>
      <c r="B88" s="7" t="s">
        <v>102</v>
      </c>
      <c r="C88" s="4"/>
    </row>
    <row r="89" spans="1:3" ht="16" x14ac:dyDescent="0.2">
      <c r="A89" s="58"/>
      <c r="B89" s="12" t="s">
        <v>1026</v>
      </c>
      <c r="C89" s="4"/>
    </row>
    <row r="90" spans="1:3" ht="16" x14ac:dyDescent="0.2">
      <c r="A90" s="58"/>
      <c r="B90" s="7" t="s">
        <v>104</v>
      </c>
      <c r="C90" s="4"/>
    </row>
    <row r="91" spans="1:3" ht="16" x14ac:dyDescent="0.2">
      <c r="A91" s="58"/>
      <c r="B91" s="7" t="s">
        <v>105</v>
      </c>
      <c r="C91" s="4"/>
    </row>
    <row r="92" spans="1:3" ht="32" x14ac:dyDescent="0.2">
      <c r="A92" s="58"/>
      <c r="B92" s="7" t="s">
        <v>106</v>
      </c>
      <c r="C92" s="4"/>
    </row>
    <row r="93" spans="1:3" ht="16" x14ac:dyDescent="0.2">
      <c r="A93" s="58"/>
      <c r="B93" s="7" t="s">
        <v>107</v>
      </c>
      <c r="C93" s="4"/>
    </row>
    <row r="94" spans="1:3" ht="16" x14ac:dyDescent="0.2">
      <c r="A94" s="58"/>
      <c r="B94" s="7" t="s">
        <v>108</v>
      </c>
      <c r="C94" s="4"/>
    </row>
    <row r="95" spans="1:3" ht="16" x14ac:dyDescent="0.2">
      <c r="A95" s="58"/>
      <c r="B95" s="7" t="s">
        <v>109</v>
      </c>
      <c r="C95" s="4"/>
    </row>
    <row r="96" spans="1:3" ht="16" x14ac:dyDescent="0.2">
      <c r="A96" s="58"/>
      <c r="B96" s="7" t="s">
        <v>110</v>
      </c>
      <c r="C96" s="4"/>
    </row>
    <row r="97" spans="1:3" ht="16" x14ac:dyDescent="0.2">
      <c r="A97" s="58"/>
      <c r="B97" s="12" t="s">
        <v>1027</v>
      </c>
      <c r="C97" s="4"/>
    </row>
    <row r="98" spans="1:3" ht="16" x14ac:dyDescent="0.2">
      <c r="A98" s="58"/>
      <c r="B98" s="7" t="s">
        <v>112</v>
      </c>
      <c r="C98" s="4"/>
    </row>
    <row r="99" spans="1:3" ht="16" x14ac:dyDescent="0.2">
      <c r="A99" s="58"/>
      <c r="B99" s="7" t="s">
        <v>113</v>
      </c>
      <c r="C99" s="4"/>
    </row>
    <row r="100" spans="1:3" ht="16" x14ac:dyDescent="0.2">
      <c r="A100" s="58"/>
      <c r="B100" s="7" t="s">
        <v>114</v>
      </c>
      <c r="C100" s="4"/>
    </row>
    <row r="101" spans="1:3" ht="16" x14ac:dyDescent="0.2">
      <c r="A101" s="58"/>
      <c r="B101" s="7" t="s">
        <v>115</v>
      </c>
      <c r="C101" s="4"/>
    </row>
    <row r="102" spans="1:3" ht="16" x14ac:dyDescent="0.2">
      <c r="A102" s="58"/>
      <c r="B102" s="7" t="s">
        <v>116</v>
      </c>
      <c r="C102" s="4"/>
    </row>
    <row r="103" spans="1:3" ht="16" x14ac:dyDescent="0.2">
      <c r="A103" s="58"/>
      <c r="B103" s="12" t="s">
        <v>1028</v>
      </c>
      <c r="C103" s="4"/>
    </row>
    <row r="104" spans="1:3" ht="16" x14ac:dyDescent="0.2">
      <c r="A104" s="58"/>
      <c r="B104" s="7" t="s">
        <v>118</v>
      </c>
      <c r="C104" s="4"/>
    </row>
    <row r="105" spans="1:3" ht="16" x14ac:dyDescent="0.2">
      <c r="A105" s="58"/>
      <c r="B105" s="7" t="s">
        <v>119</v>
      </c>
      <c r="C105" s="4"/>
    </row>
    <row r="106" spans="1:3" ht="16" x14ac:dyDescent="0.2">
      <c r="A106" s="58"/>
      <c r="B106" s="7" t="s">
        <v>120</v>
      </c>
      <c r="C106" s="4"/>
    </row>
    <row r="107" spans="1:3" ht="16" x14ac:dyDescent="0.2">
      <c r="A107" s="58"/>
      <c r="B107" s="7" t="s">
        <v>121</v>
      </c>
      <c r="C107" s="4"/>
    </row>
    <row r="108" spans="1:3" ht="16" x14ac:dyDescent="0.2">
      <c r="A108" s="58"/>
      <c r="B108" s="7" t="s">
        <v>122</v>
      </c>
      <c r="C108" s="4"/>
    </row>
    <row r="109" spans="1:3" ht="16" x14ac:dyDescent="0.2">
      <c r="A109" s="58"/>
      <c r="B109" s="7" t="s">
        <v>123</v>
      </c>
      <c r="C109" s="4"/>
    </row>
    <row r="110" spans="1:3" ht="16" x14ac:dyDescent="0.2">
      <c r="A110" s="58"/>
      <c r="B110" s="12" t="s">
        <v>1029</v>
      </c>
      <c r="C110" s="4"/>
    </row>
    <row r="111" spans="1:3" ht="16" x14ac:dyDescent="0.2">
      <c r="A111" s="58"/>
      <c r="B111" s="7" t="s">
        <v>125</v>
      </c>
      <c r="C111" s="4"/>
    </row>
    <row r="112" spans="1:3" ht="16" x14ac:dyDescent="0.2">
      <c r="A112" s="58"/>
      <c r="B112" s="12" t="s">
        <v>1030</v>
      </c>
      <c r="C112" s="4"/>
    </row>
    <row r="113" spans="1:3" ht="16" x14ac:dyDescent="0.2">
      <c r="A113" s="58"/>
      <c r="B113" s="7" t="s">
        <v>127</v>
      </c>
      <c r="C113" s="4"/>
    </row>
    <row r="114" spans="1:3" ht="16" x14ac:dyDescent="0.2">
      <c r="A114" s="58"/>
      <c r="B114" s="7" t="s">
        <v>128</v>
      </c>
      <c r="C114" s="4"/>
    </row>
    <row r="115" spans="1:3" ht="16" x14ac:dyDescent="0.2">
      <c r="A115" s="58"/>
      <c r="B115" s="7" t="s">
        <v>129</v>
      </c>
      <c r="C115" s="4"/>
    </row>
    <row r="116" spans="1:3" ht="16" x14ac:dyDescent="0.2">
      <c r="A116" s="58"/>
      <c r="B116" s="12" t="s">
        <v>1031</v>
      </c>
      <c r="C116" s="4"/>
    </row>
    <row r="117" spans="1:3" ht="16" x14ac:dyDescent="0.2">
      <c r="A117" s="58"/>
      <c r="B117" s="7" t="s">
        <v>131</v>
      </c>
      <c r="C117" s="4"/>
    </row>
    <row r="118" spans="1:3" ht="16" x14ac:dyDescent="0.2">
      <c r="A118" s="58"/>
      <c r="B118" s="12" t="s">
        <v>1032</v>
      </c>
      <c r="C118" s="4"/>
    </row>
    <row r="119" spans="1:3" ht="16" x14ac:dyDescent="0.2">
      <c r="A119" s="58"/>
      <c r="B119" s="7" t="s">
        <v>133</v>
      </c>
      <c r="C119" s="4"/>
    </row>
    <row r="120" spans="1:3" ht="16" x14ac:dyDescent="0.2">
      <c r="A120" s="58"/>
      <c r="B120" s="7" t="s">
        <v>134</v>
      </c>
      <c r="C120" s="4"/>
    </row>
    <row r="121" spans="1:3" ht="16" x14ac:dyDescent="0.2">
      <c r="A121" s="58"/>
      <c r="B121" s="12" t="s">
        <v>1033</v>
      </c>
      <c r="C121" s="4"/>
    </row>
    <row r="122" spans="1:3" ht="16" x14ac:dyDescent="0.2">
      <c r="A122" s="58"/>
      <c r="B122" s="7" t="s">
        <v>136</v>
      </c>
      <c r="C122" s="4"/>
    </row>
    <row r="123" spans="1:3" ht="16" x14ac:dyDescent="0.2">
      <c r="A123" s="58"/>
      <c r="B123" s="7" t="s">
        <v>137</v>
      </c>
      <c r="C123" s="4"/>
    </row>
    <row r="124" spans="1:3" ht="16" x14ac:dyDescent="0.2">
      <c r="A124" s="58"/>
      <c r="B124" s="7" t="s">
        <v>138</v>
      </c>
      <c r="C124" s="4"/>
    </row>
    <row r="125" spans="1:3" x14ac:dyDescent="0.2">
      <c r="A125" s="58"/>
      <c r="B125" s="63" t="s">
        <v>139</v>
      </c>
      <c r="C125" s="4" t="s">
        <v>5</v>
      </c>
    </row>
    <row r="126" spans="1:3" ht="32" x14ac:dyDescent="0.2">
      <c r="A126" s="58"/>
      <c r="B126" s="7" t="s">
        <v>140</v>
      </c>
      <c r="C126" s="4"/>
    </row>
    <row r="127" spans="1:3" ht="17" customHeight="1" x14ac:dyDescent="0.2">
      <c r="A127" s="58"/>
      <c r="B127" s="13" t="s">
        <v>141</v>
      </c>
      <c r="C127" s="4"/>
    </row>
    <row r="128" spans="1:3" ht="16" x14ac:dyDescent="0.2">
      <c r="A128" s="58"/>
      <c r="B128" s="7" t="s">
        <v>142</v>
      </c>
      <c r="C128" s="4"/>
    </row>
    <row r="129" spans="1:3" ht="16" x14ac:dyDescent="0.2">
      <c r="A129" s="58"/>
      <c r="B129" s="7" t="s">
        <v>143</v>
      </c>
      <c r="C129" s="4"/>
    </row>
    <row r="130" spans="1:3" ht="16" x14ac:dyDescent="0.2">
      <c r="A130" s="58"/>
      <c r="B130" s="7" t="s">
        <v>144</v>
      </c>
      <c r="C130" s="4"/>
    </row>
    <row r="131" spans="1:3" ht="16" x14ac:dyDescent="0.2">
      <c r="A131" s="58"/>
      <c r="B131" s="7" t="s">
        <v>145</v>
      </c>
      <c r="C131" s="4"/>
    </row>
    <row r="132" spans="1:3" ht="16" x14ac:dyDescent="0.2">
      <c r="A132" s="58"/>
      <c r="B132" s="7" t="s">
        <v>146</v>
      </c>
      <c r="C132" s="4"/>
    </row>
    <row r="133" spans="1:3" ht="16" x14ac:dyDescent="0.2">
      <c r="A133" s="58"/>
      <c r="B133" s="7" t="s">
        <v>147</v>
      </c>
      <c r="C133" s="4"/>
    </row>
    <row r="134" spans="1:3" ht="32" x14ac:dyDescent="0.2">
      <c r="A134" s="58"/>
      <c r="B134" s="7" t="s">
        <v>148</v>
      </c>
      <c r="C134" s="4"/>
    </row>
    <row r="135" spans="1:3" ht="16" x14ac:dyDescent="0.2">
      <c r="A135" s="58"/>
      <c r="B135" s="7" t="s">
        <v>149</v>
      </c>
      <c r="C135" s="4"/>
    </row>
    <row r="136" spans="1:3" ht="16" x14ac:dyDescent="0.2">
      <c r="A136" s="58"/>
      <c r="B136" s="7" t="s">
        <v>150</v>
      </c>
      <c r="C136" s="4"/>
    </row>
    <row r="137" spans="1:3" ht="32" x14ac:dyDescent="0.2">
      <c r="A137" s="58"/>
      <c r="B137" s="7" t="s">
        <v>151</v>
      </c>
      <c r="C137" s="4"/>
    </row>
    <row r="138" spans="1:3" ht="16" x14ac:dyDescent="0.2">
      <c r="A138" s="58"/>
      <c r="B138" s="7" t="s">
        <v>152</v>
      </c>
      <c r="C138" s="4"/>
    </row>
    <row r="139" spans="1:3" ht="16" x14ac:dyDescent="0.2">
      <c r="A139" s="58"/>
      <c r="B139" s="7" t="s">
        <v>153</v>
      </c>
      <c r="C139" s="4"/>
    </row>
    <row r="140" spans="1:3" ht="16" x14ac:dyDescent="0.2">
      <c r="A140" s="58"/>
      <c r="B140" s="7" t="s">
        <v>154</v>
      </c>
      <c r="C140" s="4"/>
    </row>
    <row r="141" spans="1:3" ht="16" x14ac:dyDescent="0.2">
      <c r="A141" s="58"/>
      <c r="B141" s="7" t="s">
        <v>155</v>
      </c>
      <c r="C141" s="4"/>
    </row>
    <row r="142" spans="1:3" ht="16" x14ac:dyDescent="0.2">
      <c r="A142" s="58"/>
      <c r="B142" s="7" t="s">
        <v>156</v>
      </c>
      <c r="C142" s="4"/>
    </row>
    <row r="143" spans="1:3" ht="16" x14ac:dyDescent="0.2">
      <c r="A143" s="58"/>
      <c r="B143" s="12" t="s">
        <v>1034</v>
      </c>
      <c r="C143" s="4"/>
    </row>
    <row r="144" spans="1:3" ht="16" x14ac:dyDescent="0.2">
      <c r="A144" s="58"/>
      <c r="B144" s="7" t="s">
        <v>158</v>
      </c>
      <c r="C144" s="4"/>
    </row>
    <row r="145" spans="1:3" ht="16" x14ac:dyDescent="0.2">
      <c r="A145" s="58"/>
      <c r="B145" s="13" t="s">
        <v>159</v>
      </c>
      <c r="C145" s="4"/>
    </row>
    <row r="146" spans="1:3" ht="16" x14ac:dyDescent="0.2">
      <c r="A146" s="58"/>
      <c r="B146" s="7" t="s">
        <v>160</v>
      </c>
      <c r="C146" s="4"/>
    </row>
    <row r="147" spans="1:3" ht="16" x14ac:dyDescent="0.2">
      <c r="A147" s="58"/>
      <c r="B147" s="7" t="s">
        <v>161</v>
      </c>
      <c r="C147" s="4"/>
    </row>
    <row r="148" spans="1:3" ht="16" x14ac:dyDescent="0.2">
      <c r="A148" s="58"/>
      <c r="B148" s="7" t="s">
        <v>162</v>
      </c>
      <c r="C148" s="4"/>
    </row>
    <row r="149" spans="1:3" ht="16" x14ac:dyDescent="0.2">
      <c r="A149" s="58"/>
      <c r="B149" s="7" t="s">
        <v>163</v>
      </c>
      <c r="C149" s="4"/>
    </row>
    <row r="150" spans="1:3" ht="16" x14ac:dyDescent="0.2">
      <c r="A150" s="58"/>
      <c r="B150" s="7" t="s">
        <v>164</v>
      </c>
      <c r="C150" s="4"/>
    </row>
    <row r="151" spans="1:3" ht="16" x14ac:dyDescent="0.2">
      <c r="A151" s="58"/>
      <c r="B151" s="7" t="s">
        <v>165</v>
      </c>
      <c r="C151" s="4"/>
    </row>
    <row r="152" spans="1:3" ht="16" x14ac:dyDescent="0.2">
      <c r="A152" s="58"/>
      <c r="B152" s="7" t="s">
        <v>166</v>
      </c>
      <c r="C152" s="4"/>
    </row>
    <row r="153" spans="1:3" ht="16" x14ac:dyDescent="0.2">
      <c r="A153" s="58"/>
      <c r="B153" s="7" t="s">
        <v>167</v>
      </c>
      <c r="C153" s="4"/>
    </row>
    <row r="154" spans="1:3" ht="16" x14ac:dyDescent="0.2">
      <c r="A154" s="58"/>
      <c r="B154" s="7" t="s">
        <v>168</v>
      </c>
      <c r="C154" s="4"/>
    </row>
    <row r="155" spans="1:3" ht="16" x14ac:dyDescent="0.2">
      <c r="A155" s="58"/>
      <c r="B155" s="7" t="s">
        <v>169</v>
      </c>
      <c r="C155" s="4"/>
    </row>
    <row r="156" spans="1:3" ht="16" x14ac:dyDescent="0.2">
      <c r="A156" s="58"/>
      <c r="B156" s="7" t="s">
        <v>170</v>
      </c>
      <c r="C156" s="4"/>
    </row>
    <row r="157" spans="1:3" ht="32" x14ac:dyDescent="0.2">
      <c r="A157" s="58"/>
      <c r="B157" s="7" t="s">
        <v>171</v>
      </c>
      <c r="C157" s="4"/>
    </row>
    <row r="158" spans="1:3" ht="16" x14ac:dyDescent="0.2">
      <c r="A158" s="58"/>
      <c r="B158" s="7" t="s">
        <v>172</v>
      </c>
      <c r="C158" s="4"/>
    </row>
    <row r="159" spans="1:3" ht="16" x14ac:dyDescent="0.2">
      <c r="A159" s="58"/>
      <c r="B159" s="7" t="s">
        <v>173</v>
      </c>
      <c r="C159" s="4"/>
    </row>
    <row r="160" spans="1:3" ht="32" x14ac:dyDescent="0.2">
      <c r="A160" s="58"/>
      <c r="B160" s="7" t="s">
        <v>174</v>
      </c>
      <c r="C160" s="4"/>
    </row>
    <row r="161" spans="1:3" ht="16" x14ac:dyDescent="0.2">
      <c r="A161" s="58"/>
      <c r="B161" s="7" t="s">
        <v>175</v>
      </c>
      <c r="C161" s="4"/>
    </row>
    <row r="162" spans="1:3" ht="16" x14ac:dyDescent="0.2">
      <c r="A162" s="58"/>
      <c r="B162" s="7" t="s">
        <v>176</v>
      </c>
      <c r="C162" s="4"/>
    </row>
    <row r="163" spans="1:3" ht="16" x14ac:dyDescent="0.2">
      <c r="A163" s="58"/>
      <c r="B163" s="7" t="s">
        <v>177</v>
      </c>
      <c r="C163" s="4"/>
    </row>
    <row r="164" spans="1:3" ht="32" x14ac:dyDescent="0.2">
      <c r="A164" s="58"/>
      <c r="B164" s="7" t="s">
        <v>178</v>
      </c>
      <c r="C164" s="4"/>
    </row>
    <row r="165" spans="1:3" ht="16" x14ac:dyDescent="0.2">
      <c r="A165" s="58"/>
      <c r="B165" s="7" t="s">
        <v>179</v>
      </c>
      <c r="C165" s="4"/>
    </row>
    <row r="166" spans="1:3" ht="16" x14ac:dyDescent="0.2">
      <c r="A166" s="58"/>
      <c r="B166" s="7" t="s">
        <v>180</v>
      </c>
      <c r="C166" s="4"/>
    </row>
    <row r="167" spans="1:3" ht="16" x14ac:dyDescent="0.2">
      <c r="A167" s="58"/>
      <c r="B167" s="7" t="s">
        <v>181</v>
      </c>
      <c r="C167" s="4"/>
    </row>
    <row r="168" spans="1:3" ht="16" x14ac:dyDescent="0.2">
      <c r="A168" s="58"/>
      <c r="B168" s="7" t="s">
        <v>182</v>
      </c>
      <c r="C168" s="4"/>
    </row>
    <row r="169" spans="1:3" ht="16" x14ac:dyDescent="0.2">
      <c r="A169" s="58"/>
      <c r="B169" s="7" t="s">
        <v>183</v>
      </c>
      <c r="C169" s="4"/>
    </row>
    <row r="170" spans="1:3" ht="16" x14ac:dyDescent="0.2">
      <c r="A170" s="58"/>
      <c r="B170" s="7" t="s">
        <v>184</v>
      </c>
      <c r="C170" s="4"/>
    </row>
    <row r="171" spans="1:3" ht="32" x14ac:dyDescent="0.2">
      <c r="A171" s="58"/>
      <c r="B171" s="7" t="s">
        <v>185</v>
      </c>
      <c r="C171" s="4"/>
    </row>
    <row r="172" spans="1:3" ht="16" x14ac:dyDescent="0.2">
      <c r="A172" s="58"/>
      <c r="B172" s="12" t="s">
        <v>1035</v>
      </c>
      <c r="C172" s="4"/>
    </row>
    <row r="173" spans="1:3" ht="16" x14ac:dyDescent="0.2">
      <c r="A173" s="58"/>
      <c r="B173" s="7" t="s">
        <v>187</v>
      </c>
      <c r="C173" s="4"/>
    </row>
    <row r="174" spans="1:3" ht="16" x14ac:dyDescent="0.2">
      <c r="A174" s="58"/>
      <c r="B174" s="7" t="s">
        <v>188</v>
      </c>
      <c r="C174" s="4"/>
    </row>
    <row r="175" spans="1:3" ht="16" x14ac:dyDescent="0.2">
      <c r="A175" s="58"/>
      <c r="B175" s="7" t="s">
        <v>189</v>
      </c>
      <c r="C175" s="4"/>
    </row>
    <row r="176" spans="1:3" ht="16" x14ac:dyDescent="0.2">
      <c r="A176" s="58"/>
      <c r="B176" s="7" t="s">
        <v>190</v>
      </c>
      <c r="C176" s="4"/>
    </row>
    <row r="177" spans="1:3" ht="16" x14ac:dyDescent="0.2">
      <c r="A177" s="58"/>
      <c r="B177" s="7" t="s">
        <v>191</v>
      </c>
      <c r="C177" s="4"/>
    </row>
    <row r="178" spans="1:3" ht="16" x14ac:dyDescent="0.2">
      <c r="A178" s="58"/>
      <c r="B178" s="7" t="s">
        <v>192</v>
      </c>
      <c r="C178" s="4"/>
    </row>
    <row r="179" spans="1:3" ht="16" x14ac:dyDescent="0.2">
      <c r="A179" s="58"/>
      <c r="B179" s="2" t="s">
        <v>193</v>
      </c>
      <c r="C179" s="4"/>
    </row>
    <row r="180" spans="1:3" ht="16" x14ac:dyDescent="0.2">
      <c r="A180" s="58"/>
      <c r="B180" s="7" t="s">
        <v>194</v>
      </c>
      <c r="C180" s="4"/>
    </row>
    <row r="181" spans="1:3" ht="17" thickBot="1" x14ac:dyDescent="0.25">
      <c r="A181" s="58"/>
      <c r="B181" s="9" t="s">
        <v>195</v>
      </c>
      <c r="C181" s="5"/>
    </row>
    <row r="182" spans="1:3" x14ac:dyDescent="0.2">
      <c r="A182" s="57" t="s">
        <v>275</v>
      </c>
      <c r="B182" s="15" t="s">
        <v>1040</v>
      </c>
      <c r="C182" s="14"/>
    </row>
    <row r="183" spans="1:3" x14ac:dyDescent="0.2">
      <c r="A183" s="58"/>
      <c r="B183" s="3" t="s">
        <v>4</v>
      </c>
      <c r="C183" s="3"/>
    </row>
    <row r="184" spans="1:3" x14ac:dyDescent="0.2">
      <c r="A184" s="58"/>
      <c r="B184" s="3" t="s">
        <v>277</v>
      </c>
      <c r="C184" s="3"/>
    </row>
    <row r="185" spans="1:3" x14ac:dyDescent="0.2">
      <c r="A185" s="58"/>
      <c r="B185" s="17" t="s">
        <v>278</v>
      </c>
      <c r="C185" s="3"/>
    </row>
    <row r="186" spans="1:3" x14ac:dyDescent="0.2">
      <c r="A186" s="58"/>
      <c r="B186" s="17" t="s">
        <v>279</v>
      </c>
      <c r="C186" s="3"/>
    </row>
    <row r="187" spans="1:3" x14ac:dyDescent="0.2">
      <c r="A187" s="58"/>
      <c r="B187" s="17" t="s">
        <v>280</v>
      </c>
      <c r="C187" s="3"/>
    </row>
    <row r="188" spans="1:3" x14ac:dyDescent="0.2">
      <c r="A188" s="58"/>
      <c r="B188" s="17" t="s">
        <v>281</v>
      </c>
      <c r="C188" s="3"/>
    </row>
    <row r="189" spans="1:3" x14ac:dyDescent="0.2">
      <c r="A189" s="58"/>
      <c r="B189" s="3" t="s">
        <v>282</v>
      </c>
      <c r="C189" s="3"/>
    </row>
    <row r="190" spans="1:3" ht="16" x14ac:dyDescent="0.2">
      <c r="A190" s="58"/>
      <c r="B190" s="7" t="s">
        <v>283</v>
      </c>
      <c r="C190" s="3"/>
    </row>
    <row r="191" spans="1:3" ht="64" x14ac:dyDescent="0.2">
      <c r="A191" s="58"/>
      <c r="B191" s="7" t="s">
        <v>284</v>
      </c>
      <c r="C191" s="3"/>
    </row>
    <row r="192" spans="1:3" x14ac:dyDescent="0.2">
      <c r="A192" s="58"/>
      <c r="B192" s="17" t="s">
        <v>285</v>
      </c>
      <c r="C192" s="3"/>
    </row>
    <row r="193" spans="1:3" x14ac:dyDescent="0.2">
      <c r="A193" s="58"/>
      <c r="B193" s="3" t="s">
        <v>286</v>
      </c>
      <c r="C193" s="3"/>
    </row>
    <row r="194" spans="1:3" x14ac:dyDescent="0.2">
      <c r="A194" s="58"/>
      <c r="B194" s="3" t="s">
        <v>287</v>
      </c>
      <c r="C194" s="3"/>
    </row>
    <row r="195" spans="1:3" x14ac:dyDescent="0.2">
      <c r="A195" s="58"/>
      <c r="B195" s="3" t="s">
        <v>288</v>
      </c>
      <c r="C195" s="3"/>
    </row>
    <row r="196" spans="1:3" x14ac:dyDescent="0.2">
      <c r="A196" s="58"/>
      <c r="B196" s="3" t="s">
        <v>289</v>
      </c>
      <c r="C196" s="3"/>
    </row>
    <row r="197" spans="1:3" ht="32" x14ac:dyDescent="0.2">
      <c r="A197" s="58"/>
      <c r="B197" s="7" t="s">
        <v>290</v>
      </c>
      <c r="C197" s="3"/>
    </row>
    <row r="198" spans="1:3" ht="32" x14ac:dyDescent="0.2">
      <c r="A198" s="58"/>
      <c r="B198" s="7" t="s">
        <v>291</v>
      </c>
      <c r="C198" s="3"/>
    </row>
    <row r="199" spans="1:3" ht="32" x14ac:dyDescent="0.2">
      <c r="A199" s="58"/>
      <c r="B199" s="7" t="s">
        <v>292</v>
      </c>
      <c r="C199" s="3"/>
    </row>
    <row r="200" spans="1:3" ht="48" x14ac:dyDescent="0.2">
      <c r="A200" s="58"/>
      <c r="B200" s="7" t="s">
        <v>293</v>
      </c>
      <c r="C200" s="3"/>
    </row>
    <row r="201" spans="1:3" x14ac:dyDescent="0.2">
      <c r="A201" s="58"/>
      <c r="B201" s="8" t="s">
        <v>1041</v>
      </c>
      <c r="C201" s="3"/>
    </row>
    <row r="202" spans="1:3" ht="16" x14ac:dyDescent="0.2">
      <c r="A202" s="58"/>
      <c r="B202" s="7" t="s">
        <v>295</v>
      </c>
      <c r="C202" s="3"/>
    </row>
    <row r="203" spans="1:3" ht="16" x14ac:dyDescent="0.2">
      <c r="A203" s="58"/>
      <c r="B203" s="13" t="s">
        <v>296</v>
      </c>
      <c r="C203" s="3"/>
    </row>
    <row r="204" spans="1:3" ht="48" x14ac:dyDescent="0.2">
      <c r="A204" s="58"/>
      <c r="B204" s="13" t="s">
        <v>297</v>
      </c>
      <c r="C204" s="3"/>
    </row>
    <row r="205" spans="1:3" ht="16" x14ac:dyDescent="0.2">
      <c r="A205" s="58"/>
      <c r="B205" s="13" t="s">
        <v>298</v>
      </c>
      <c r="C205" s="3"/>
    </row>
    <row r="206" spans="1:3" ht="16" x14ac:dyDescent="0.2">
      <c r="A206" s="58"/>
      <c r="B206" s="13" t="s">
        <v>299</v>
      </c>
      <c r="C206" s="3"/>
    </row>
    <row r="207" spans="1:3" ht="18" customHeight="1" x14ac:dyDescent="0.2">
      <c r="A207" s="58"/>
      <c r="B207" s="13" t="s">
        <v>300</v>
      </c>
      <c r="C207" s="3"/>
    </row>
    <row r="208" spans="1:3" ht="16" x14ac:dyDescent="0.2">
      <c r="A208" s="58"/>
      <c r="B208" s="13" t="s">
        <v>301</v>
      </c>
      <c r="C208" s="3"/>
    </row>
    <row r="209" spans="1:3" ht="16" x14ac:dyDescent="0.2">
      <c r="A209" s="58"/>
      <c r="B209" s="13" t="s">
        <v>302</v>
      </c>
      <c r="C209" s="3"/>
    </row>
    <row r="210" spans="1:3" ht="32" x14ac:dyDescent="0.2">
      <c r="A210" s="58"/>
      <c r="B210" s="13" t="s">
        <v>303</v>
      </c>
      <c r="C210" s="3"/>
    </row>
    <row r="211" spans="1:3" ht="48" x14ac:dyDescent="0.2">
      <c r="A211" s="58"/>
      <c r="B211" s="13" t="s">
        <v>304</v>
      </c>
      <c r="C211" s="3"/>
    </row>
    <row r="212" spans="1:3" ht="16" x14ac:dyDescent="0.2">
      <c r="A212" s="58"/>
      <c r="B212" s="13" t="s">
        <v>305</v>
      </c>
      <c r="C212" s="3"/>
    </row>
    <row r="213" spans="1:3" ht="16" x14ac:dyDescent="0.2">
      <c r="A213" s="58"/>
      <c r="B213" s="13" t="s">
        <v>306</v>
      </c>
      <c r="C213" s="3"/>
    </row>
    <row r="214" spans="1:3" ht="32" x14ac:dyDescent="0.2">
      <c r="A214" s="58"/>
      <c r="B214" s="13" t="s">
        <v>307</v>
      </c>
      <c r="C214" s="3"/>
    </row>
    <row r="215" spans="1:3" ht="30" customHeight="1" x14ac:dyDescent="0.2">
      <c r="A215" s="58"/>
      <c r="B215" s="13" t="s">
        <v>308</v>
      </c>
      <c r="C215" s="3"/>
    </row>
    <row r="216" spans="1:3" ht="32" x14ac:dyDescent="0.2">
      <c r="A216" s="58"/>
      <c r="B216" s="13" t="s">
        <v>309</v>
      </c>
      <c r="C216" s="3"/>
    </row>
    <row r="217" spans="1:3" ht="32" x14ac:dyDescent="0.2">
      <c r="A217" s="58"/>
      <c r="B217" s="13" t="s">
        <v>310</v>
      </c>
      <c r="C217" s="3"/>
    </row>
    <row r="218" spans="1:3" ht="17" thickBot="1" x14ac:dyDescent="0.25">
      <c r="A218" s="59"/>
      <c r="B218" s="18" t="s">
        <v>311</v>
      </c>
      <c r="C218" s="5"/>
    </row>
    <row r="219" spans="1:3" ht="16" x14ac:dyDescent="0.2">
      <c r="A219" s="57" t="s">
        <v>1016</v>
      </c>
      <c r="B219" s="20" t="s">
        <v>371</v>
      </c>
      <c r="C219" s="11"/>
    </row>
    <row r="220" spans="1:3" ht="16" x14ac:dyDescent="0.2">
      <c r="A220" s="60"/>
      <c r="B220" s="7" t="s">
        <v>372</v>
      </c>
      <c r="C220" s="4"/>
    </row>
    <row r="221" spans="1:3" x14ac:dyDescent="0.2">
      <c r="A221" s="60"/>
      <c r="B221" s="3" t="s">
        <v>373</v>
      </c>
      <c r="C221" s="4"/>
    </row>
    <row r="222" spans="1:3" ht="16" x14ac:dyDescent="0.2">
      <c r="A222" s="60"/>
      <c r="B222" s="7" t="s">
        <v>374</v>
      </c>
      <c r="C222" s="4"/>
    </row>
    <row r="223" spans="1:3" ht="16" x14ac:dyDescent="0.2">
      <c r="A223" s="60"/>
      <c r="B223" s="7" t="s">
        <v>375</v>
      </c>
      <c r="C223" s="4"/>
    </row>
    <row r="224" spans="1:3" ht="16" x14ac:dyDescent="0.2">
      <c r="A224" s="60"/>
      <c r="B224" s="7" t="s">
        <v>376</v>
      </c>
      <c r="C224" s="4"/>
    </row>
    <row r="225" spans="1:3" ht="16" x14ac:dyDescent="0.2">
      <c r="A225" s="60"/>
      <c r="B225" s="7" t="s">
        <v>377</v>
      </c>
      <c r="C225" s="4"/>
    </row>
    <row r="226" spans="1:3" ht="16" x14ac:dyDescent="0.2">
      <c r="A226" s="60"/>
      <c r="B226" s="7" t="s">
        <v>378</v>
      </c>
      <c r="C226" s="4"/>
    </row>
    <row r="227" spans="1:3" ht="16" x14ac:dyDescent="0.2">
      <c r="A227" s="60"/>
      <c r="B227" s="7" t="s">
        <v>379</v>
      </c>
      <c r="C227" s="4"/>
    </row>
    <row r="228" spans="1:3" ht="16" x14ac:dyDescent="0.2">
      <c r="A228" s="60"/>
      <c r="B228" s="7" t="s">
        <v>380</v>
      </c>
      <c r="C228" s="4"/>
    </row>
    <row r="229" spans="1:3" ht="16" x14ac:dyDescent="0.2">
      <c r="A229" s="60"/>
      <c r="B229" s="7" t="s">
        <v>381</v>
      </c>
      <c r="C229" s="4"/>
    </row>
    <row r="230" spans="1:3" ht="16" x14ac:dyDescent="0.2">
      <c r="A230" s="60"/>
      <c r="B230" s="7" t="s">
        <v>382</v>
      </c>
      <c r="C230" s="4"/>
    </row>
    <row r="231" spans="1:3" ht="16" x14ac:dyDescent="0.2">
      <c r="A231" s="60"/>
      <c r="B231" s="7" t="s">
        <v>383</v>
      </c>
      <c r="C231" s="4"/>
    </row>
    <row r="232" spans="1:3" x14ac:dyDescent="0.2">
      <c r="A232" s="60"/>
      <c r="B232" s="3" t="s">
        <v>384</v>
      </c>
      <c r="C232" s="4"/>
    </row>
    <row r="233" spans="1:3" ht="16" x14ac:dyDescent="0.2">
      <c r="A233" s="60"/>
      <c r="B233" s="7" t="s">
        <v>385</v>
      </c>
      <c r="C233" s="4"/>
    </row>
    <row r="234" spans="1:3" ht="16" x14ac:dyDescent="0.2">
      <c r="A234" s="60"/>
      <c r="B234" s="7" t="s">
        <v>386</v>
      </c>
      <c r="C234" s="4"/>
    </row>
    <row r="235" spans="1:3" ht="16" x14ac:dyDescent="0.2">
      <c r="A235" s="60"/>
      <c r="B235" s="7" t="s">
        <v>387</v>
      </c>
      <c r="C235" s="4"/>
    </row>
    <row r="236" spans="1:3" ht="16" x14ac:dyDescent="0.2">
      <c r="A236" s="60"/>
      <c r="B236" s="7" t="s">
        <v>388</v>
      </c>
      <c r="C236" s="4"/>
    </row>
    <row r="237" spans="1:3" ht="16" x14ac:dyDescent="0.2">
      <c r="A237" s="60"/>
      <c r="B237" s="7" t="s">
        <v>389</v>
      </c>
      <c r="C237" s="4"/>
    </row>
    <row r="238" spans="1:3" ht="16" x14ac:dyDescent="0.2">
      <c r="A238" s="60"/>
      <c r="B238" s="7" t="s">
        <v>390</v>
      </c>
      <c r="C238" s="4"/>
    </row>
    <row r="239" spans="1:3" ht="16" x14ac:dyDescent="0.2">
      <c r="A239" s="60"/>
      <c r="B239" s="7" t="s">
        <v>391</v>
      </c>
      <c r="C239" s="4"/>
    </row>
    <row r="240" spans="1:3" ht="16" x14ac:dyDescent="0.2">
      <c r="A240" s="60"/>
      <c r="B240" s="7" t="s">
        <v>392</v>
      </c>
      <c r="C240" s="4"/>
    </row>
    <row r="241" spans="1:3" ht="16" x14ac:dyDescent="0.2">
      <c r="A241" s="60"/>
      <c r="B241" s="7" t="s">
        <v>393</v>
      </c>
      <c r="C241" s="4"/>
    </row>
    <row r="242" spans="1:3" ht="16" x14ac:dyDescent="0.2">
      <c r="A242" s="60"/>
      <c r="B242" s="7" t="s">
        <v>394</v>
      </c>
      <c r="C242" s="4"/>
    </row>
    <row r="243" spans="1:3" ht="17" thickBot="1" x14ac:dyDescent="0.25">
      <c r="A243" s="61"/>
      <c r="B243" s="9" t="s">
        <v>395</v>
      </c>
      <c r="C243" s="6"/>
    </row>
    <row r="244" spans="1:3" x14ac:dyDescent="0.2">
      <c r="A244" s="57" t="s">
        <v>1054</v>
      </c>
      <c r="B244" s="3" t="s">
        <v>29</v>
      </c>
      <c r="C244" s="4"/>
    </row>
    <row r="245" spans="1:3" x14ac:dyDescent="0.2">
      <c r="A245" s="58"/>
      <c r="B245" s="3" t="s">
        <v>30</v>
      </c>
      <c r="C245" s="4"/>
    </row>
    <row r="246" spans="1:3" ht="16" x14ac:dyDescent="0.2">
      <c r="A246" s="58"/>
      <c r="B246" s="7" t="s">
        <v>31</v>
      </c>
      <c r="C246" s="4"/>
    </row>
    <row r="247" spans="1:3" x14ac:dyDescent="0.2">
      <c r="A247" s="58"/>
      <c r="B247" s="63" t="s">
        <v>32</v>
      </c>
      <c r="C247" s="4" t="s">
        <v>5</v>
      </c>
    </row>
    <row r="248" spans="1:3" ht="16" x14ac:dyDescent="0.2">
      <c r="A248" s="58"/>
      <c r="B248" s="7" t="s">
        <v>33</v>
      </c>
      <c r="C248" s="4"/>
    </row>
    <row r="249" spans="1:3" x14ac:dyDescent="0.2">
      <c r="A249" s="58"/>
      <c r="B249" s="3" t="s">
        <v>34</v>
      </c>
      <c r="C249" s="4"/>
    </row>
    <row r="250" spans="1:3" x14ac:dyDescent="0.2">
      <c r="A250" s="58"/>
      <c r="B250" s="3" t="s">
        <v>35</v>
      </c>
      <c r="C250" s="4"/>
    </row>
    <row r="251" spans="1:3" x14ac:dyDescent="0.2">
      <c r="A251" s="58"/>
      <c r="B251" s="3" t="s">
        <v>36</v>
      </c>
      <c r="C251" s="4"/>
    </row>
    <row r="252" spans="1:3" x14ac:dyDescent="0.2">
      <c r="A252" s="58"/>
      <c r="B252" s="3" t="s">
        <v>37</v>
      </c>
      <c r="C252" s="4"/>
    </row>
    <row r="253" spans="1:3" ht="16" thickBot="1" x14ac:dyDescent="0.25">
      <c r="A253" s="59"/>
      <c r="B253" s="5" t="s">
        <v>38</v>
      </c>
      <c r="C253" s="6"/>
    </row>
    <row r="254" spans="1:3" x14ac:dyDescent="0.2">
      <c r="A254" s="62" t="s">
        <v>523</v>
      </c>
      <c r="B254" s="14" t="s">
        <v>524</v>
      </c>
      <c r="C254" s="11"/>
    </row>
    <row r="255" spans="1:3" x14ac:dyDescent="0.2">
      <c r="A255" s="60"/>
      <c r="B255" s="3" t="s">
        <v>525</v>
      </c>
      <c r="C255" s="4"/>
    </row>
    <row r="256" spans="1:3" x14ac:dyDescent="0.2">
      <c r="A256" s="60"/>
      <c r="B256" s="3" t="s">
        <v>526</v>
      </c>
      <c r="C256" s="4"/>
    </row>
    <row r="257" spans="1:3" x14ac:dyDescent="0.2">
      <c r="A257" s="60"/>
      <c r="B257" s="3" t="s">
        <v>527</v>
      </c>
      <c r="C257" s="4"/>
    </row>
    <row r="258" spans="1:3" x14ac:dyDescent="0.2">
      <c r="A258" s="60"/>
      <c r="B258" s="3" t="s">
        <v>528</v>
      </c>
      <c r="C258" s="4"/>
    </row>
    <row r="259" spans="1:3" x14ac:dyDescent="0.2">
      <c r="A259" s="60"/>
      <c r="B259" s="3" t="s">
        <v>529</v>
      </c>
      <c r="C259" s="4"/>
    </row>
    <row r="260" spans="1:3" x14ac:dyDescent="0.2">
      <c r="A260" s="60"/>
      <c r="B260" s="3" t="s">
        <v>530</v>
      </c>
      <c r="C260" s="4"/>
    </row>
    <row r="261" spans="1:3" ht="16" x14ac:dyDescent="0.2">
      <c r="A261" s="60"/>
      <c r="B261" s="7" t="s">
        <v>531</v>
      </c>
      <c r="C261" s="4"/>
    </row>
    <row r="262" spans="1:3" x14ac:dyDescent="0.2">
      <c r="A262" s="60"/>
      <c r="B262" s="3" t="s">
        <v>532</v>
      </c>
      <c r="C262" s="4"/>
    </row>
    <row r="263" spans="1:3" x14ac:dyDescent="0.2">
      <c r="A263" s="60"/>
      <c r="B263" s="3" t="s">
        <v>533</v>
      </c>
      <c r="C263" s="4"/>
    </row>
    <row r="264" spans="1:3" x14ac:dyDescent="0.2">
      <c r="A264" s="60"/>
      <c r="B264" s="3" t="s">
        <v>534</v>
      </c>
      <c r="C264" s="4"/>
    </row>
    <row r="265" spans="1:3" x14ac:dyDescent="0.2">
      <c r="A265" s="60"/>
      <c r="B265" s="3" t="s">
        <v>535</v>
      </c>
      <c r="C265" s="4"/>
    </row>
    <row r="266" spans="1:3" x14ac:dyDescent="0.2">
      <c r="A266" s="60"/>
      <c r="B266" s="3" t="s">
        <v>536</v>
      </c>
      <c r="C266" s="4"/>
    </row>
    <row r="267" spans="1:3" x14ac:dyDescent="0.2">
      <c r="A267" s="60"/>
      <c r="B267" s="3" t="s">
        <v>537</v>
      </c>
      <c r="C267" s="4"/>
    </row>
    <row r="268" spans="1:3" x14ac:dyDescent="0.2">
      <c r="A268" s="60"/>
      <c r="B268" s="8" t="s">
        <v>1049</v>
      </c>
      <c r="C268" s="4"/>
    </row>
    <row r="269" spans="1:3" x14ac:dyDescent="0.2">
      <c r="A269" s="60"/>
      <c r="B269" s="3" t="s">
        <v>539</v>
      </c>
      <c r="C269" s="4"/>
    </row>
    <row r="270" spans="1:3" ht="16" thickBot="1" x14ac:dyDescent="0.25">
      <c r="A270" s="61"/>
      <c r="B270" s="5" t="s">
        <v>540</v>
      </c>
      <c r="C270" s="4"/>
    </row>
    <row r="271" spans="1:3" x14ac:dyDescent="0.2">
      <c r="A271" s="57" t="s">
        <v>263</v>
      </c>
      <c r="B271" s="14" t="s">
        <v>264</v>
      </c>
      <c r="C271" s="14"/>
    </row>
    <row r="272" spans="1:3" x14ac:dyDescent="0.2">
      <c r="A272" s="58"/>
      <c r="B272" s="3" t="s">
        <v>265</v>
      </c>
      <c r="C272" s="3"/>
    </row>
    <row r="273" spans="1:3" x14ac:dyDescent="0.2">
      <c r="A273" s="58"/>
      <c r="B273" s="3" t="s">
        <v>266</v>
      </c>
      <c r="C273" s="3"/>
    </row>
    <row r="274" spans="1:3" x14ac:dyDescent="0.2">
      <c r="A274" s="58"/>
      <c r="B274" s="3" t="s">
        <v>267</v>
      </c>
      <c r="C274" s="3"/>
    </row>
    <row r="275" spans="1:3" x14ac:dyDescent="0.2">
      <c r="A275" s="58"/>
      <c r="B275" s="3" t="s">
        <v>268</v>
      </c>
      <c r="C275" s="3"/>
    </row>
    <row r="276" spans="1:3" ht="32" x14ac:dyDescent="0.2">
      <c r="A276" s="58"/>
      <c r="B276" s="7" t="s">
        <v>269</v>
      </c>
      <c r="C276" s="3"/>
    </row>
    <row r="277" spans="1:3" ht="16" x14ac:dyDescent="0.2">
      <c r="A277" s="58"/>
      <c r="B277" s="7" t="s">
        <v>270</v>
      </c>
      <c r="C277" s="3"/>
    </row>
    <row r="278" spans="1:3" ht="16" x14ac:dyDescent="0.2">
      <c r="A278" s="58"/>
      <c r="B278" s="7" t="s">
        <v>271</v>
      </c>
      <c r="C278" s="3"/>
    </row>
    <row r="279" spans="1:3" x14ac:dyDescent="0.2">
      <c r="A279" s="58"/>
      <c r="B279" s="3" t="s">
        <v>233</v>
      </c>
      <c r="C279" s="3"/>
    </row>
    <row r="280" spans="1:3" ht="16" x14ac:dyDescent="0.2">
      <c r="A280" s="58"/>
      <c r="B280" s="7" t="s">
        <v>272</v>
      </c>
      <c r="C280" s="3"/>
    </row>
    <row r="281" spans="1:3" ht="16" x14ac:dyDescent="0.2">
      <c r="A281" s="58"/>
      <c r="B281" s="7" t="s">
        <v>273</v>
      </c>
      <c r="C281" s="3"/>
    </row>
    <row r="282" spans="1:3" ht="33" thickBot="1" x14ac:dyDescent="0.25">
      <c r="A282" s="59"/>
      <c r="B282" s="9" t="s">
        <v>274</v>
      </c>
      <c r="C282" s="5"/>
    </row>
    <row r="283" spans="1:3" x14ac:dyDescent="0.2">
      <c r="A283" s="57" t="s">
        <v>196</v>
      </c>
      <c r="B283" s="14" t="s">
        <v>197</v>
      </c>
      <c r="C283" s="14"/>
    </row>
    <row r="284" spans="1:3" x14ac:dyDescent="0.2">
      <c r="A284" s="58"/>
      <c r="B284" s="3" t="s">
        <v>198</v>
      </c>
      <c r="C284" s="3"/>
    </row>
    <row r="285" spans="1:3" ht="16" x14ac:dyDescent="0.2">
      <c r="A285" s="58"/>
      <c r="B285" s="7" t="s">
        <v>199</v>
      </c>
      <c r="C285" s="3"/>
    </row>
    <row r="286" spans="1:3" x14ac:dyDescent="0.2">
      <c r="A286" s="58"/>
      <c r="B286" s="3" t="s">
        <v>200</v>
      </c>
      <c r="C286" s="3"/>
    </row>
    <row r="287" spans="1:3" x14ac:dyDescent="0.2">
      <c r="A287" s="58"/>
      <c r="B287" s="3" t="s">
        <v>201</v>
      </c>
      <c r="C287" s="3"/>
    </row>
    <row r="288" spans="1:3" x14ac:dyDescent="0.2">
      <c r="A288" s="58"/>
      <c r="B288" s="3" t="s">
        <v>202</v>
      </c>
      <c r="C288" s="3"/>
    </row>
    <row r="289" spans="1:3" x14ac:dyDescent="0.2">
      <c r="A289" s="58"/>
      <c r="B289" s="3" t="s">
        <v>203</v>
      </c>
      <c r="C289" s="3"/>
    </row>
    <row r="290" spans="1:3" x14ac:dyDescent="0.2">
      <c r="A290" s="58"/>
      <c r="B290" s="3" t="s">
        <v>204</v>
      </c>
      <c r="C290" s="3"/>
    </row>
    <row r="291" spans="1:3" x14ac:dyDescent="0.2">
      <c r="A291" s="58"/>
      <c r="B291" s="3" t="s">
        <v>205</v>
      </c>
      <c r="C291" s="3"/>
    </row>
    <row r="292" spans="1:3" x14ac:dyDescent="0.2">
      <c r="A292" s="58"/>
      <c r="B292" s="3" t="s">
        <v>206</v>
      </c>
      <c r="C292" s="3"/>
    </row>
    <row r="293" spans="1:3" x14ac:dyDescent="0.2">
      <c r="A293" s="58"/>
      <c r="B293" s="3" t="s">
        <v>207</v>
      </c>
      <c r="C293" s="3"/>
    </row>
    <row r="294" spans="1:3" x14ac:dyDescent="0.2">
      <c r="A294" s="58"/>
      <c r="B294" s="3" t="s">
        <v>208</v>
      </c>
      <c r="C294" s="3"/>
    </row>
    <row r="295" spans="1:3" x14ac:dyDescent="0.2">
      <c r="A295" s="58"/>
      <c r="B295" s="3" t="s">
        <v>209</v>
      </c>
      <c r="C295" s="3"/>
    </row>
    <row r="296" spans="1:3" x14ac:dyDescent="0.2">
      <c r="A296" s="58"/>
      <c r="B296" s="3" t="s">
        <v>210</v>
      </c>
      <c r="C296" s="3"/>
    </row>
    <row r="297" spans="1:3" x14ac:dyDescent="0.2">
      <c r="A297" s="58"/>
      <c r="B297" s="3" t="s">
        <v>211</v>
      </c>
      <c r="C297" s="3"/>
    </row>
    <row r="298" spans="1:3" ht="16" thickBot="1" x14ac:dyDescent="0.25">
      <c r="A298" s="59"/>
      <c r="B298" s="5" t="s">
        <v>212</v>
      </c>
      <c r="C298" s="5"/>
    </row>
    <row r="299" spans="1:3" x14ac:dyDescent="0.2">
      <c r="A299" s="57" t="s">
        <v>1015</v>
      </c>
      <c r="B299" s="15" t="s">
        <v>1036</v>
      </c>
      <c r="C299" s="14"/>
    </row>
    <row r="300" spans="1:3" x14ac:dyDescent="0.2">
      <c r="A300" s="58"/>
      <c r="B300" s="3" t="s">
        <v>214</v>
      </c>
      <c r="C300" s="3"/>
    </row>
    <row r="301" spans="1:3" x14ac:dyDescent="0.2">
      <c r="A301" s="58"/>
      <c r="B301" s="3" t="s">
        <v>215</v>
      </c>
      <c r="C301" s="3"/>
    </row>
    <row r="302" spans="1:3" x14ac:dyDescent="0.2">
      <c r="A302" s="58"/>
      <c r="B302" s="3" t="s">
        <v>216</v>
      </c>
      <c r="C302" s="3"/>
    </row>
    <row r="303" spans="1:3" x14ac:dyDescent="0.2">
      <c r="A303" s="58"/>
      <c r="B303" s="3" t="s">
        <v>217</v>
      </c>
      <c r="C303" s="3"/>
    </row>
    <row r="304" spans="1:3" x14ac:dyDescent="0.2">
      <c r="A304" s="58"/>
      <c r="B304" s="3" t="s">
        <v>218</v>
      </c>
      <c r="C304" s="3"/>
    </row>
    <row r="305" spans="1:3" x14ac:dyDescent="0.2">
      <c r="A305" s="58"/>
      <c r="B305" s="3" t="s">
        <v>219</v>
      </c>
      <c r="C305" s="3"/>
    </row>
    <row r="306" spans="1:3" x14ac:dyDescent="0.2">
      <c r="A306" s="58"/>
      <c r="B306" s="3" t="s">
        <v>220</v>
      </c>
      <c r="C306" s="3"/>
    </row>
    <row r="307" spans="1:3" ht="16" x14ac:dyDescent="0.2">
      <c r="A307" s="58"/>
      <c r="B307" s="7" t="s">
        <v>221</v>
      </c>
      <c r="C307" s="3"/>
    </row>
    <row r="308" spans="1:3" ht="16" x14ac:dyDescent="0.2">
      <c r="A308" s="58"/>
      <c r="B308" s="7" t="s">
        <v>222</v>
      </c>
      <c r="C308" s="3"/>
    </row>
    <row r="309" spans="1:3" ht="16" x14ac:dyDescent="0.2">
      <c r="A309" s="58"/>
      <c r="B309" s="7" t="s">
        <v>223</v>
      </c>
      <c r="C309" s="3"/>
    </row>
    <row r="310" spans="1:3" ht="16" x14ac:dyDescent="0.2">
      <c r="A310" s="58"/>
      <c r="B310" s="7" t="s">
        <v>224</v>
      </c>
      <c r="C310" s="3"/>
    </row>
    <row r="311" spans="1:3" ht="16" x14ac:dyDescent="0.2">
      <c r="A311" s="58"/>
      <c r="B311" s="7" t="s">
        <v>225</v>
      </c>
      <c r="C311" s="3"/>
    </row>
    <row r="312" spans="1:3" ht="48" x14ac:dyDescent="0.2">
      <c r="A312" s="58"/>
      <c r="B312" s="7" t="s">
        <v>226</v>
      </c>
      <c r="C312" s="3"/>
    </row>
    <row r="313" spans="1:3" ht="16" x14ac:dyDescent="0.2">
      <c r="A313" s="58"/>
      <c r="B313" s="7" t="s">
        <v>227</v>
      </c>
      <c r="C313" s="3"/>
    </row>
    <row r="314" spans="1:3" x14ac:dyDescent="0.2">
      <c r="A314" s="58"/>
      <c r="B314" s="8" t="s">
        <v>1037</v>
      </c>
      <c r="C314" s="3"/>
    </row>
    <row r="315" spans="1:3" x14ac:dyDescent="0.2">
      <c r="A315" s="58"/>
      <c r="B315" s="3" t="s">
        <v>229</v>
      </c>
      <c r="C315" s="3"/>
    </row>
    <row r="316" spans="1:3" x14ac:dyDescent="0.2">
      <c r="A316" s="58"/>
      <c r="B316" s="3" t="s">
        <v>230</v>
      </c>
      <c r="C316" s="3"/>
    </row>
    <row r="317" spans="1:3" x14ac:dyDescent="0.2">
      <c r="A317" s="58"/>
      <c r="B317" s="3" t="s">
        <v>231</v>
      </c>
      <c r="C317" s="3"/>
    </row>
    <row r="318" spans="1:3" x14ac:dyDescent="0.2">
      <c r="A318" s="58"/>
      <c r="B318" s="3" t="s">
        <v>232</v>
      </c>
      <c r="C318" s="3"/>
    </row>
    <row r="319" spans="1:3" ht="16" x14ac:dyDescent="0.2">
      <c r="A319" s="58"/>
      <c r="B319" s="7" t="s">
        <v>233</v>
      </c>
      <c r="C319" s="3"/>
    </row>
    <row r="320" spans="1:3" ht="16" x14ac:dyDescent="0.2">
      <c r="A320" s="58"/>
      <c r="B320" s="7" t="s">
        <v>234</v>
      </c>
      <c r="C320" s="3"/>
    </row>
    <row r="321" spans="1:3" ht="16" x14ac:dyDescent="0.2">
      <c r="A321" s="58"/>
      <c r="B321" s="7" t="s">
        <v>235</v>
      </c>
      <c r="C321" s="3"/>
    </row>
    <row r="322" spans="1:3" ht="16" x14ac:dyDescent="0.2">
      <c r="A322" s="58"/>
      <c r="B322" s="7" t="s">
        <v>236</v>
      </c>
      <c r="C322" s="3"/>
    </row>
    <row r="323" spans="1:3" ht="16" x14ac:dyDescent="0.2">
      <c r="A323" s="58"/>
      <c r="B323" s="7" t="s">
        <v>237</v>
      </c>
      <c r="C323" s="3"/>
    </row>
    <row r="324" spans="1:3" ht="16" x14ac:dyDescent="0.2">
      <c r="A324" s="58"/>
      <c r="B324" s="7" t="s">
        <v>238</v>
      </c>
      <c r="C324" s="3"/>
    </row>
    <row r="325" spans="1:3" ht="48" x14ac:dyDescent="0.2">
      <c r="A325" s="58"/>
      <c r="B325" s="7" t="s">
        <v>239</v>
      </c>
      <c r="C325" s="3"/>
    </row>
    <row r="326" spans="1:3" ht="16" x14ac:dyDescent="0.2">
      <c r="A326" s="58"/>
      <c r="B326" s="7" t="s">
        <v>240</v>
      </c>
      <c r="C326" s="3"/>
    </row>
    <row r="327" spans="1:3" ht="16" x14ac:dyDescent="0.2">
      <c r="A327" s="58"/>
      <c r="B327" s="7" t="s">
        <v>241</v>
      </c>
      <c r="C327" s="3"/>
    </row>
    <row r="328" spans="1:3" x14ac:dyDescent="0.2">
      <c r="A328" s="58"/>
      <c r="B328" s="8" t="s">
        <v>1038</v>
      </c>
      <c r="C328" s="3"/>
    </row>
    <row r="329" spans="1:3" x14ac:dyDescent="0.2">
      <c r="A329" s="58"/>
      <c r="B329" s="3" t="s">
        <v>242</v>
      </c>
      <c r="C329" s="3"/>
    </row>
    <row r="330" spans="1:3" ht="16" x14ac:dyDescent="0.2">
      <c r="A330" s="58"/>
      <c r="B330" s="7" t="s">
        <v>243</v>
      </c>
      <c r="C330" s="3"/>
    </row>
    <row r="331" spans="1:3" x14ac:dyDescent="0.2">
      <c r="A331" s="58"/>
      <c r="B331" s="3" t="s">
        <v>244</v>
      </c>
      <c r="C331" s="3"/>
    </row>
    <row r="332" spans="1:3" ht="32" x14ac:dyDescent="0.2">
      <c r="A332" s="58"/>
      <c r="B332" s="7" t="s">
        <v>245</v>
      </c>
      <c r="C332" s="3"/>
    </row>
    <row r="333" spans="1:3" ht="16" x14ac:dyDescent="0.2">
      <c r="A333" s="58"/>
      <c r="B333" s="7" t="s">
        <v>246</v>
      </c>
      <c r="C333" s="3"/>
    </row>
    <row r="334" spans="1:3" ht="16" x14ac:dyDescent="0.2">
      <c r="A334" s="58"/>
      <c r="B334" s="7" t="s">
        <v>247</v>
      </c>
      <c r="C334" s="3"/>
    </row>
    <row r="335" spans="1:3" x14ac:dyDescent="0.2">
      <c r="A335" s="58"/>
      <c r="B335" s="3" t="s">
        <v>248</v>
      </c>
      <c r="C335" s="3"/>
    </row>
    <row r="336" spans="1:3" x14ac:dyDescent="0.2">
      <c r="A336" s="58"/>
      <c r="B336" s="3" t="s">
        <v>249</v>
      </c>
      <c r="C336" s="3"/>
    </row>
    <row r="337" spans="1:3" x14ac:dyDescent="0.2">
      <c r="A337" s="58"/>
      <c r="B337" s="3" t="s">
        <v>250</v>
      </c>
      <c r="C337" s="3"/>
    </row>
    <row r="338" spans="1:3" ht="48" x14ac:dyDescent="0.2">
      <c r="A338" s="58"/>
      <c r="B338" s="7" t="s">
        <v>251</v>
      </c>
      <c r="C338" s="3"/>
    </row>
    <row r="339" spans="1:3" ht="48" x14ac:dyDescent="0.2">
      <c r="A339" s="58"/>
      <c r="B339" s="7" t="s">
        <v>252</v>
      </c>
      <c r="C339" s="3"/>
    </row>
    <row r="340" spans="1:3" x14ac:dyDescent="0.2">
      <c r="A340" s="58"/>
      <c r="B340" s="16" t="s">
        <v>253</v>
      </c>
      <c r="C340" s="3"/>
    </row>
    <row r="341" spans="1:3" x14ac:dyDescent="0.2">
      <c r="A341" s="58"/>
      <c r="B341" s="3" t="s">
        <v>254</v>
      </c>
      <c r="C341" s="3"/>
    </row>
    <row r="342" spans="1:3" x14ac:dyDescent="0.2">
      <c r="A342" s="58"/>
      <c r="B342" s="8" t="s">
        <v>1039</v>
      </c>
      <c r="C342" s="3"/>
    </row>
    <row r="343" spans="1:3" x14ac:dyDescent="0.2">
      <c r="A343" s="58"/>
      <c r="B343" s="3" t="s">
        <v>256</v>
      </c>
      <c r="C343" s="3"/>
    </row>
    <row r="344" spans="1:3" ht="16" x14ac:dyDescent="0.2">
      <c r="A344" s="58"/>
      <c r="B344" s="7" t="s">
        <v>257</v>
      </c>
      <c r="C344" s="3"/>
    </row>
    <row r="345" spans="1:3" x14ac:dyDescent="0.2">
      <c r="A345" s="58"/>
      <c r="B345" s="3" t="s">
        <v>258</v>
      </c>
      <c r="C345" s="3"/>
    </row>
    <row r="346" spans="1:3" ht="16" x14ac:dyDescent="0.2">
      <c r="A346" s="58"/>
      <c r="B346" s="7" t="s">
        <v>259</v>
      </c>
      <c r="C346" s="3"/>
    </row>
    <row r="347" spans="1:3" ht="16" x14ac:dyDescent="0.2">
      <c r="A347" s="58"/>
      <c r="B347" s="7" t="s">
        <v>260</v>
      </c>
      <c r="C347" s="3"/>
    </row>
    <row r="348" spans="1:3" ht="16" x14ac:dyDescent="0.2">
      <c r="A348" s="58"/>
      <c r="B348" s="7" t="s">
        <v>261</v>
      </c>
      <c r="C348" s="3"/>
    </row>
    <row r="349" spans="1:3" ht="17" thickBot="1" x14ac:dyDescent="0.25">
      <c r="A349" s="59"/>
      <c r="B349" s="9" t="s">
        <v>262</v>
      </c>
      <c r="C349" s="5"/>
    </row>
    <row r="350" spans="1:3" ht="16" x14ac:dyDescent="0.2">
      <c r="A350" s="57" t="s">
        <v>312</v>
      </c>
      <c r="B350" s="10" t="s">
        <v>1042</v>
      </c>
      <c r="C350" s="11"/>
    </row>
    <row r="351" spans="1:3" ht="16" x14ac:dyDescent="0.2">
      <c r="A351" s="58"/>
      <c r="B351" s="7" t="s">
        <v>314</v>
      </c>
      <c r="C351" s="4"/>
    </row>
    <row r="352" spans="1:3" ht="16" x14ac:dyDescent="0.2">
      <c r="A352" s="58"/>
      <c r="B352" s="7" t="s">
        <v>315</v>
      </c>
      <c r="C352" s="4"/>
    </row>
    <row r="353" spans="1:3" ht="32" x14ac:dyDescent="0.2">
      <c r="A353" s="58"/>
      <c r="B353" s="7" t="s">
        <v>316</v>
      </c>
      <c r="C353" s="4"/>
    </row>
    <row r="354" spans="1:3" ht="16" x14ac:dyDescent="0.2">
      <c r="A354" s="58"/>
      <c r="B354" s="7" t="s">
        <v>317</v>
      </c>
      <c r="C354" s="4"/>
    </row>
    <row r="355" spans="1:3" ht="16" x14ac:dyDescent="0.2">
      <c r="A355" s="58"/>
      <c r="B355" s="7" t="s">
        <v>318</v>
      </c>
      <c r="C355" s="4"/>
    </row>
    <row r="356" spans="1:3" ht="16" x14ac:dyDescent="0.2">
      <c r="A356" s="58"/>
      <c r="B356" s="7" t="s">
        <v>319</v>
      </c>
      <c r="C356" s="4"/>
    </row>
    <row r="357" spans="1:3" ht="16" x14ac:dyDescent="0.2">
      <c r="A357" s="58"/>
      <c r="B357" s="7" t="s">
        <v>320</v>
      </c>
      <c r="C357" s="4"/>
    </row>
    <row r="358" spans="1:3" ht="16" x14ac:dyDescent="0.2">
      <c r="A358" s="58"/>
      <c r="B358" s="7" t="s">
        <v>321</v>
      </c>
      <c r="C358" s="4"/>
    </row>
    <row r="359" spans="1:3" ht="16" x14ac:dyDescent="0.2">
      <c r="A359" s="58"/>
      <c r="B359" s="7" t="s">
        <v>322</v>
      </c>
      <c r="C359" s="4"/>
    </row>
    <row r="360" spans="1:3" ht="16" x14ac:dyDescent="0.2">
      <c r="A360" s="58"/>
      <c r="B360" s="7" t="s">
        <v>323</v>
      </c>
      <c r="C360" s="4"/>
    </row>
    <row r="361" spans="1:3" ht="18" customHeight="1" x14ac:dyDescent="0.2">
      <c r="A361" s="58"/>
      <c r="B361" s="7" t="s">
        <v>324</v>
      </c>
      <c r="C361" s="4"/>
    </row>
    <row r="362" spans="1:3" ht="16" x14ac:dyDescent="0.2">
      <c r="A362" s="58"/>
      <c r="B362" s="7" t="s">
        <v>325</v>
      </c>
      <c r="C362" s="4"/>
    </row>
    <row r="363" spans="1:3" ht="16" x14ac:dyDescent="0.2">
      <c r="A363" s="58"/>
      <c r="B363" s="7" t="s">
        <v>326</v>
      </c>
      <c r="C363" s="4"/>
    </row>
    <row r="364" spans="1:3" ht="16" x14ac:dyDescent="0.2">
      <c r="A364" s="58"/>
      <c r="B364" s="7" t="s">
        <v>327</v>
      </c>
      <c r="C364" s="4"/>
    </row>
    <row r="365" spans="1:3" ht="16" x14ac:dyDescent="0.2">
      <c r="A365" s="58"/>
      <c r="B365" s="7" t="s">
        <v>328</v>
      </c>
      <c r="C365" s="4"/>
    </row>
    <row r="366" spans="1:3" ht="16" x14ac:dyDescent="0.2">
      <c r="A366" s="58"/>
      <c r="B366" s="7" t="s">
        <v>329</v>
      </c>
      <c r="C366" s="4"/>
    </row>
    <row r="367" spans="1:3" ht="16" x14ac:dyDescent="0.2">
      <c r="A367" s="58"/>
      <c r="B367" s="7" t="s">
        <v>330</v>
      </c>
      <c r="C367" s="4"/>
    </row>
    <row r="368" spans="1:3" ht="16" x14ac:dyDescent="0.2">
      <c r="A368" s="58"/>
      <c r="B368" s="2" t="s">
        <v>331</v>
      </c>
      <c r="C368" s="4"/>
    </row>
    <row r="369" spans="1:3" ht="16" x14ac:dyDescent="0.2">
      <c r="A369" s="58"/>
      <c r="B369" s="7" t="s">
        <v>332</v>
      </c>
      <c r="C369" s="4"/>
    </row>
    <row r="370" spans="1:3" ht="16" x14ac:dyDescent="0.2">
      <c r="A370" s="58"/>
      <c r="B370" s="7" t="s">
        <v>333</v>
      </c>
      <c r="C370" s="4"/>
    </row>
    <row r="371" spans="1:3" ht="16" x14ac:dyDescent="0.2">
      <c r="A371" s="58"/>
      <c r="B371" s="7" t="s">
        <v>334</v>
      </c>
      <c r="C371" s="4"/>
    </row>
    <row r="372" spans="1:3" ht="16" x14ac:dyDescent="0.2">
      <c r="A372" s="58"/>
      <c r="B372" s="12" t="s">
        <v>1043</v>
      </c>
      <c r="C372" s="4"/>
    </row>
    <row r="373" spans="1:3" ht="16" x14ac:dyDescent="0.2">
      <c r="A373" s="58"/>
      <c r="B373" s="7" t="s">
        <v>336</v>
      </c>
      <c r="C373" s="4"/>
    </row>
    <row r="374" spans="1:3" ht="16" x14ac:dyDescent="0.2">
      <c r="A374" s="58"/>
      <c r="B374" s="7" t="s">
        <v>337</v>
      </c>
      <c r="C374" s="4"/>
    </row>
    <row r="375" spans="1:3" ht="16" x14ac:dyDescent="0.2">
      <c r="A375" s="58"/>
      <c r="B375" s="7" t="s">
        <v>338</v>
      </c>
      <c r="C375" s="4"/>
    </row>
    <row r="376" spans="1:3" ht="16" x14ac:dyDescent="0.2">
      <c r="A376" s="58"/>
      <c r="B376" s="7" t="s">
        <v>339</v>
      </c>
      <c r="C376" s="4"/>
    </row>
    <row r="377" spans="1:3" ht="32" x14ac:dyDescent="0.2">
      <c r="A377" s="58"/>
      <c r="B377" s="7" t="s">
        <v>340</v>
      </c>
      <c r="C377" s="4"/>
    </row>
    <row r="378" spans="1:3" ht="16" x14ac:dyDescent="0.2">
      <c r="A378" s="58"/>
      <c r="B378" s="7" t="s">
        <v>341</v>
      </c>
      <c r="C378" s="4"/>
    </row>
    <row r="379" spans="1:3" ht="16" x14ac:dyDescent="0.2">
      <c r="A379" s="58"/>
      <c r="B379" s="7" t="s">
        <v>342</v>
      </c>
      <c r="C379" s="4"/>
    </row>
    <row r="380" spans="1:3" ht="16" x14ac:dyDescent="0.2">
      <c r="A380" s="58"/>
      <c r="B380" s="7" t="s">
        <v>343</v>
      </c>
      <c r="C380" s="4"/>
    </row>
    <row r="381" spans="1:3" ht="16" x14ac:dyDescent="0.2">
      <c r="A381" s="58"/>
      <c r="B381" s="7" t="s">
        <v>344</v>
      </c>
      <c r="C381" s="4"/>
    </row>
    <row r="382" spans="1:3" ht="16" x14ac:dyDescent="0.2">
      <c r="A382" s="58"/>
      <c r="B382" s="7" t="s">
        <v>345</v>
      </c>
      <c r="C382" s="4"/>
    </row>
    <row r="383" spans="1:3" ht="16" x14ac:dyDescent="0.2">
      <c r="A383" s="58"/>
      <c r="B383" s="7" t="s">
        <v>346</v>
      </c>
      <c r="C383" s="4"/>
    </row>
    <row r="384" spans="1:3" ht="16" x14ac:dyDescent="0.2">
      <c r="A384" s="58"/>
      <c r="B384" s="7" t="s">
        <v>347</v>
      </c>
      <c r="C384" s="4"/>
    </row>
    <row r="385" spans="1:3" ht="16" x14ac:dyDescent="0.2">
      <c r="A385" s="58"/>
      <c r="B385" s="12" t="s">
        <v>1044</v>
      </c>
      <c r="C385" s="4"/>
    </row>
    <row r="386" spans="1:3" ht="16" x14ac:dyDescent="0.2">
      <c r="A386" s="58"/>
      <c r="B386" s="7" t="s">
        <v>349</v>
      </c>
      <c r="C386" s="4"/>
    </row>
    <row r="387" spans="1:3" ht="16" x14ac:dyDescent="0.2">
      <c r="A387" s="58"/>
      <c r="B387" s="7" t="s">
        <v>350</v>
      </c>
      <c r="C387" s="4"/>
    </row>
    <row r="388" spans="1:3" ht="15" customHeight="1" x14ac:dyDescent="0.2">
      <c r="A388" s="58"/>
      <c r="B388" s="7" t="s">
        <v>351</v>
      </c>
      <c r="C388" s="4"/>
    </row>
    <row r="389" spans="1:3" ht="16" x14ac:dyDescent="0.2">
      <c r="A389" s="58"/>
      <c r="B389" s="7" t="s">
        <v>352</v>
      </c>
      <c r="C389" s="4"/>
    </row>
    <row r="390" spans="1:3" ht="16" x14ac:dyDescent="0.2">
      <c r="A390" s="58"/>
      <c r="B390" s="7" t="s">
        <v>353</v>
      </c>
      <c r="C390" s="4"/>
    </row>
    <row r="391" spans="1:3" ht="16" x14ac:dyDescent="0.2">
      <c r="A391" s="58"/>
      <c r="B391" s="12" t="s">
        <v>1045</v>
      </c>
      <c r="C391" s="4"/>
    </row>
    <row r="392" spans="1:3" ht="16" x14ac:dyDescent="0.2">
      <c r="A392" s="58"/>
      <c r="B392" s="7" t="s">
        <v>355</v>
      </c>
      <c r="C392" s="4"/>
    </row>
    <row r="393" spans="1:3" ht="16" x14ac:dyDescent="0.2">
      <c r="A393" s="58"/>
      <c r="B393" s="7" t="s">
        <v>356</v>
      </c>
      <c r="C393" s="4"/>
    </row>
    <row r="394" spans="1:3" ht="16" x14ac:dyDescent="0.2">
      <c r="A394" s="58"/>
      <c r="B394" s="7" t="s">
        <v>357</v>
      </c>
      <c r="C394" s="4"/>
    </row>
    <row r="395" spans="1:3" ht="16" x14ac:dyDescent="0.2">
      <c r="A395" s="58"/>
      <c r="B395" s="7" t="s">
        <v>358</v>
      </c>
      <c r="C395" s="4"/>
    </row>
    <row r="396" spans="1:3" ht="16" x14ac:dyDescent="0.2">
      <c r="A396" s="58"/>
      <c r="B396" s="7" t="s">
        <v>359</v>
      </c>
      <c r="C396" s="4"/>
    </row>
    <row r="397" spans="1:3" ht="16" x14ac:dyDescent="0.2">
      <c r="A397" s="58"/>
      <c r="B397" s="7" t="s">
        <v>360</v>
      </c>
      <c r="C397" s="4"/>
    </row>
    <row r="398" spans="1:3" ht="16" x14ac:dyDescent="0.2">
      <c r="A398" s="58"/>
      <c r="B398" s="7" t="s">
        <v>361</v>
      </c>
      <c r="C398" s="4"/>
    </row>
    <row r="399" spans="1:3" ht="16" x14ac:dyDescent="0.2">
      <c r="A399" s="58"/>
      <c r="B399" s="7" t="s">
        <v>362</v>
      </c>
      <c r="C399" s="4"/>
    </row>
    <row r="400" spans="1:3" ht="16" x14ac:dyDescent="0.2">
      <c r="A400" s="58"/>
      <c r="B400" s="7" t="s">
        <v>363</v>
      </c>
      <c r="C400" s="4"/>
    </row>
    <row r="401" spans="1:3" ht="16" x14ac:dyDescent="0.2">
      <c r="A401" s="58"/>
      <c r="B401" s="7" t="s">
        <v>364</v>
      </c>
      <c r="C401" s="4"/>
    </row>
    <row r="402" spans="1:3" ht="16" x14ac:dyDescent="0.2">
      <c r="A402" s="58"/>
      <c r="B402" s="19" t="s">
        <v>365</v>
      </c>
      <c r="C402" s="4"/>
    </row>
    <row r="403" spans="1:3" ht="16" x14ac:dyDescent="0.2">
      <c r="A403" s="58"/>
      <c r="B403" s="7" t="s">
        <v>366</v>
      </c>
      <c r="C403" s="4"/>
    </row>
    <row r="404" spans="1:3" ht="16" x14ac:dyDescent="0.2">
      <c r="A404" s="58"/>
      <c r="B404" s="7" t="s">
        <v>367</v>
      </c>
      <c r="C404" s="4"/>
    </row>
    <row r="405" spans="1:3" ht="16" x14ac:dyDescent="0.2">
      <c r="A405" s="58"/>
      <c r="B405" s="7" t="s">
        <v>368</v>
      </c>
      <c r="C405" s="4"/>
    </row>
    <row r="406" spans="1:3" ht="16" x14ac:dyDescent="0.2">
      <c r="A406" s="58"/>
      <c r="B406" s="7" t="s">
        <v>369</v>
      </c>
      <c r="C406" s="4"/>
    </row>
    <row r="407" spans="1:3" ht="17" thickBot="1" x14ac:dyDescent="0.25">
      <c r="A407" s="59"/>
      <c r="B407" s="9" t="s">
        <v>370</v>
      </c>
      <c r="C407" s="6"/>
    </row>
    <row r="408" spans="1:3" ht="16.25" customHeight="1" x14ac:dyDescent="0.2">
      <c r="A408" s="57" t="s">
        <v>396</v>
      </c>
      <c r="B408" s="14" t="s">
        <v>397</v>
      </c>
      <c r="C408" s="11"/>
    </row>
    <row r="409" spans="1:3" ht="16" x14ac:dyDescent="0.2">
      <c r="A409" s="58"/>
      <c r="B409" s="7" t="s">
        <v>398</v>
      </c>
      <c r="C409" s="4"/>
    </row>
    <row r="410" spans="1:3" ht="16" x14ac:dyDescent="0.2">
      <c r="A410" s="58"/>
      <c r="B410" s="7" t="s">
        <v>399</v>
      </c>
      <c r="C410" s="4"/>
    </row>
    <row r="411" spans="1:3" ht="16" x14ac:dyDescent="0.2">
      <c r="A411" s="58"/>
      <c r="B411" s="7" t="s">
        <v>400</v>
      </c>
      <c r="C411" s="4"/>
    </row>
    <row r="412" spans="1:3" ht="16" x14ac:dyDescent="0.2">
      <c r="A412" s="58"/>
      <c r="B412" s="7" t="s">
        <v>401</v>
      </c>
      <c r="C412" s="4"/>
    </row>
    <row r="413" spans="1:3" ht="16" x14ac:dyDescent="0.2">
      <c r="A413" s="58"/>
      <c r="B413" s="7" t="s">
        <v>402</v>
      </c>
      <c r="C413" s="4"/>
    </row>
    <row r="414" spans="1:3" ht="16" x14ac:dyDescent="0.2">
      <c r="A414" s="58"/>
      <c r="B414" s="7" t="s">
        <v>403</v>
      </c>
      <c r="C414" s="4"/>
    </row>
    <row r="415" spans="1:3" ht="16" x14ac:dyDescent="0.2">
      <c r="A415" s="58"/>
      <c r="B415" s="7" t="s">
        <v>404</v>
      </c>
      <c r="C415" s="4"/>
    </row>
    <row r="416" spans="1:3" x14ac:dyDescent="0.2">
      <c r="A416" s="58"/>
      <c r="B416" s="3" t="s">
        <v>405</v>
      </c>
      <c r="C416" s="4"/>
    </row>
    <row r="417" spans="1:3" ht="16" x14ac:dyDescent="0.2">
      <c r="A417" s="58"/>
      <c r="B417" s="7" t="s">
        <v>406</v>
      </c>
      <c r="C417" s="4"/>
    </row>
    <row r="418" spans="1:3" ht="16" x14ac:dyDescent="0.2">
      <c r="A418" s="58"/>
      <c r="B418" s="7" t="s">
        <v>407</v>
      </c>
      <c r="C418" s="4"/>
    </row>
    <row r="419" spans="1:3" ht="16" x14ac:dyDescent="0.2">
      <c r="A419" s="58"/>
      <c r="B419" s="7" t="s">
        <v>408</v>
      </c>
      <c r="C419" s="4"/>
    </row>
    <row r="420" spans="1:3" ht="16" x14ac:dyDescent="0.2">
      <c r="A420" s="58"/>
      <c r="B420" s="7" t="s">
        <v>409</v>
      </c>
      <c r="C420" s="4"/>
    </row>
    <row r="421" spans="1:3" ht="16" x14ac:dyDescent="0.2">
      <c r="A421" s="58"/>
      <c r="B421" s="7" t="s">
        <v>410</v>
      </c>
      <c r="C421" s="4"/>
    </row>
    <row r="422" spans="1:3" ht="16" x14ac:dyDescent="0.2">
      <c r="A422" s="58"/>
      <c r="B422" s="7" t="s">
        <v>411</v>
      </c>
      <c r="C422" s="4"/>
    </row>
    <row r="423" spans="1:3" ht="16" x14ac:dyDescent="0.2">
      <c r="A423" s="58"/>
      <c r="B423" s="7" t="s">
        <v>412</v>
      </c>
      <c r="C423" s="4"/>
    </row>
    <row r="424" spans="1:3" ht="16" x14ac:dyDescent="0.2">
      <c r="A424" s="58"/>
      <c r="B424" s="7" t="s">
        <v>413</v>
      </c>
      <c r="C424" s="4"/>
    </row>
    <row r="425" spans="1:3" ht="16" x14ac:dyDescent="0.2">
      <c r="A425" s="58"/>
      <c r="B425" s="7" t="s">
        <v>414</v>
      </c>
      <c r="C425" s="4"/>
    </row>
    <row r="426" spans="1:3" ht="16" x14ac:dyDescent="0.2">
      <c r="A426" s="58"/>
      <c r="B426" s="7" t="s">
        <v>415</v>
      </c>
      <c r="C426" s="4"/>
    </row>
    <row r="427" spans="1:3" ht="16" x14ac:dyDescent="0.2">
      <c r="A427" s="58"/>
      <c r="B427" s="7" t="s">
        <v>416</v>
      </c>
      <c r="C427" s="4"/>
    </row>
    <row r="428" spans="1:3" ht="16" x14ac:dyDescent="0.2">
      <c r="A428" s="58"/>
      <c r="B428" s="7" t="s">
        <v>417</v>
      </c>
      <c r="C428" s="4"/>
    </row>
    <row r="429" spans="1:3" ht="16" x14ac:dyDescent="0.2">
      <c r="A429" s="58"/>
      <c r="B429" s="7" t="s">
        <v>418</v>
      </c>
      <c r="C429" s="4"/>
    </row>
    <row r="430" spans="1:3" ht="16" x14ac:dyDescent="0.2">
      <c r="A430" s="58"/>
      <c r="B430" s="7" t="s">
        <v>419</v>
      </c>
      <c r="C430" s="4"/>
    </row>
    <row r="431" spans="1:3" ht="16" x14ac:dyDescent="0.2">
      <c r="A431" s="58"/>
      <c r="B431" s="7" t="s">
        <v>420</v>
      </c>
      <c r="C431" s="4"/>
    </row>
    <row r="432" spans="1:3" ht="16" x14ac:dyDescent="0.2">
      <c r="A432" s="58"/>
      <c r="B432" s="7" t="s">
        <v>421</v>
      </c>
      <c r="C432" s="4"/>
    </row>
    <row r="433" spans="1:3" ht="16" x14ac:dyDescent="0.2">
      <c r="A433" s="58"/>
      <c r="B433" s="7" t="s">
        <v>422</v>
      </c>
      <c r="C433" s="4"/>
    </row>
    <row r="434" spans="1:3" ht="16" x14ac:dyDescent="0.2">
      <c r="A434" s="58"/>
      <c r="B434" s="7" t="s">
        <v>423</v>
      </c>
      <c r="C434" s="4"/>
    </row>
    <row r="435" spans="1:3" ht="16" x14ac:dyDescent="0.2">
      <c r="A435" s="58"/>
      <c r="B435" s="7" t="s">
        <v>424</v>
      </c>
      <c r="C435" s="4"/>
    </row>
    <row r="436" spans="1:3" ht="16" x14ac:dyDescent="0.2">
      <c r="A436" s="58"/>
      <c r="B436" s="7" t="s">
        <v>425</v>
      </c>
      <c r="C436" s="4"/>
    </row>
    <row r="437" spans="1:3" ht="32" x14ac:dyDescent="0.2">
      <c r="A437" s="58"/>
      <c r="B437" s="7" t="s">
        <v>426</v>
      </c>
      <c r="C437" s="4"/>
    </row>
    <row r="438" spans="1:3" ht="16" x14ac:dyDescent="0.2">
      <c r="A438" s="58"/>
      <c r="B438" s="7" t="s">
        <v>427</v>
      </c>
      <c r="C438" s="4"/>
    </row>
    <row r="439" spans="1:3" ht="33" thickBot="1" x14ac:dyDescent="0.25">
      <c r="A439" s="59"/>
      <c r="B439" s="9" t="s">
        <v>428</v>
      </c>
      <c r="C439" s="6"/>
    </row>
    <row r="440" spans="1:3" ht="16" x14ac:dyDescent="0.2">
      <c r="A440" s="62" t="s">
        <v>429</v>
      </c>
      <c r="B440" s="20" t="s">
        <v>430</v>
      </c>
      <c r="C440" s="11"/>
    </row>
    <row r="441" spans="1:3" ht="16" x14ac:dyDescent="0.2">
      <c r="A441" s="60"/>
      <c r="B441" s="7" t="s">
        <v>431</v>
      </c>
      <c r="C441" s="4"/>
    </row>
    <row r="442" spans="1:3" ht="16" x14ac:dyDescent="0.2">
      <c r="A442" s="60"/>
      <c r="B442" s="7" t="s">
        <v>432</v>
      </c>
      <c r="C442" s="4"/>
    </row>
    <row r="443" spans="1:3" ht="16" x14ac:dyDescent="0.2">
      <c r="A443" s="60"/>
      <c r="B443" s="7" t="s">
        <v>433</v>
      </c>
      <c r="C443" s="4"/>
    </row>
    <row r="444" spans="1:3" ht="16" x14ac:dyDescent="0.2">
      <c r="A444" s="60"/>
      <c r="B444" s="7" t="s">
        <v>434</v>
      </c>
      <c r="C444" s="4"/>
    </row>
    <row r="445" spans="1:3" ht="16" x14ac:dyDescent="0.2">
      <c r="A445" s="60"/>
      <c r="B445" s="7" t="s">
        <v>435</v>
      </c>
      <c r="C445" s="4"/>
    </row>
    <row r="446" spans="1:3" ht="16" x14ac:dyDescent="0.2">
      <c r="A446" s="60"/>
      <c r="B446" s="7" t="s">
        <v>436</v>
      </c>
      <c r="C446" s="4"/>
    </row>
    <row r="447" spans="1:3" ht="16" x14ac:dyDescent="0.2">
      <c r="A447" s="60"/>
      <c r="B447" s="7" t="s">
        <v>437</v>
      </c>
      <c r="C447" s="4"/>
    </row>
    <row r="448" spans="1:3" ht="16" x14ac:dyDescent="0.2">
      <c r="A448" s="60"/>
      <c r="B448" s="7" t="s">
        <v>438</v>
      </c>
      <c r="C448" s="4"/>
    </row>
    <row r="449" spans="1:3" ht="16" x14ac:dyDescent="0.2">
      <c r="A449" s="60"/>
      <c r="B449" s="7" t="s">
        <v>439</v>
      </c>
      <c r="C449" s="4"/>
    </row>
    <row r="450" spans="1:3" ht="16" x14ac:dyDescent="0.2">
      <c r="A450" s="60"/>
      <c r="B450" s="7" t="s">
        <v>440</v>
      </c>
      <c r="C450" s="4"/>
    </row>
    <row r="451" spans="1:3" ht="17" thickBot="1" x14ac:dyDescent="0.25">
      <c r="A451" s="61"/>
      <c r="B451" s="9" t="s">
        <v>441</v>
      </c>
      <c r="C451" s="6"/>
    </row>
    <row r="452" spans="1:3" ht="16" x14ac:dyDescent="0.2">
      <c r="A452" s="57" t="s">
        <v>442</v>
      </c>
      <c r="B452" s="20" t="s">
        <v>443</v>
      </c>
      <c r="C452" s="11"/>
    </row>
    <row r="453" spans="1:3" ht="16" x14ac:dyDescent="0.2">
      <c r="A453" s="58"/>
      <c r="B453" s="7" t="s">
        <v>444</v>
      </c>
      <c r="C453" s="4"/>
    </row>
    <row r="454" spans="1:3" ht="16" x14ac:dyDescent="0.2">
      <c r="A454" s="58"/>
      <c r="B454" s="7" t="s">
        <v>445</v>
      </c>
      <c r="C454" s="4"/>
    </row>
    <row r="455" spans="1:3" ht="18" customHeight="1" x14ac:dyDescent="0.2">
      <c r="A455" s="58"/>
      <c r="B455" s="7" t="s">
        <v>446</v>
      </c>
      <c r="C455" s="4"/>
    </row>
    <row r="456" spans="1:3" ht="32" x14ac:dyDescent="0.2">
      <c r="A456" s="58"/>
      <c r="B456" s="7" t="s">
        <v>447</v>
      </c>
      <c r="C456" s="4"/>
    </row>
    <row r="457" spans="1:3" ht="16" x14ac:dyDescent="0.2">
      <c r="A457" s="58"/>
      <c r="B457" s="7" t="s">
        <v>448</v>
      </c>
      <c r="C457" s="4"/>
    </row>
    <row r="458" spans="1:3" ht="16" x14ac:dyDescent="0.2">
      <c r="A458" s="58"/>
      <c r="B458" s="7" t="s">
        <v>449</v>
      </c>
      <c r="C458" s="4"/>
    </row>
    <row r="459" spans="1:3" ht="16" x14ac:dyDescent="0.2">
      <c r="A459" s="58"/>
      <c r="B459" s="7" t="s">
        <v>450</v>
      </c>
      <c r="C459" s="4"/>
    </row>
    <row r="460" spans="1:3" ht="16" x14ac:dyDescent="0.2">
      <c r="A460" s="58"/>
      <c r="B460" s="7" t="s">
        <v>451</v>
      </c>
      <c r="C460" s="4"/>
    </row>
    <row r="461" spans="1:3" ht="16" x14ac:dyDescent="0.2">
      <c r="A461" s="58"/>
      <c r="B461" s="7" t="s">
        <v>452</v>
      </c>
      <c r="C461" s="4"/>
    </row>
    <row r="462" spans="1:3" ht="16" x14ac:dyDescent="0.2">
      <c r="A462" s="58"/>
      <c r="B462" s="7" t="s">
        <v>453</v>
      </c>
      <c r="C462" s="4"/>
    </row>
    <row r="463" spans="1:3" ht="16" x14ac:dyDescent="0.2">
      <c r="A463" s="58"/>
      <c r="B463" s="7" t="s">
        <v>454</v>
      </c>
      <c r="C463" s="4"/>
    </row>
    <row r="464" spans="1:3" ht="16" x14ac:dyDescent="0.2">
      <c r="A464" s="58"/>
      <c r="B464" s="7" t="s">
        <v>455</v>
      </c>
      <c r="C464" s="4"/>
    </row>
    <row r="465" spans="1:3" ht="16" x14ac:dyDescent="0.2">
      <c r="A465" s="58"/>
      <c r="B465" s="7" t="s">
        <v>456</v>
      </c>
      <c r="C465" s="4"/>
    </row>
    <row r="466" spans="1:3" ht="16" x14ac:dyDescent="0.2">
      <c r="A466" s="58"/>
      <c r="B466" s="7" t="s">
        <v>457</v>
      </c>
      <c r="C466" s="4"/>
    </row>
    <row r="467" spans="1:3" ht="32" x14ac:dyDescent="0.2">
      <c r="A467" s="58"/>
      <c r="B467" s="7" t="s">
        <v>458</v>
      </c>
      <c r="C467" s="4"/>
    </row>
    <row r="468" spans="1:3" ht="32" x14ac:dyDescent="0.2">
      <c r="A468" s="58"/>
      <c r="B468" s="7" t="s">
        <v>459</v>
      </c>
      <c r="C468" s="4"/>
    </row>
    <row r="469" spans="1:3" ht="16" x14ac:dyDescent="0.2">
      <c r="A469" s="58"/>
      <c r="B469" s="7" t="s">
        <v>460</v>
      </c>
      <c r="C469" s="4"/>
    </row>
    <row r="470" spans="1:3" ht="16" x14ac:dyDescent="0.2">
      <c r="A470" s="58"/>
      <c r="B470" s="7" t="s">
        <v>461</v>
      </c>
      <c r="C470" s="4"/>
    </row>
    <row r="471" spans="1:3" ht="32" x14ac:dyDescent="0.2">
      <c r="A471" s="58"/>
      <c r="B471" s="7" t="s">
        <v>462</v>
      </c>
      <c r="C471" s="4"/>
    </row>
    <row r="472" spans="1:3" ht="16" x14ac:dyDescent="0.2">
      <c r="A472" s="58"/>
      <c r="B472" s="7" t="s">
        <v>463</v>
      </c>
      <c r="C472" s="4"/>
    </row>
    <row r="473" spans="1:3" ht="16" x14ac:dyDescent="0.2">
      <c r="A473" s="58"/>
      <c r="B473" s="7" t="s">
        <v>464</v>
      </c>
      <c r="C473" s="4"/>
    </row>
    <row r="474" spans="1:3" ht="16" x14ac:dyDescent="0.2">
      <c r="A474" s="58"/>
      <c r="B474" s="7" t="s">
        <v>465</v>
      </c>
      <c r="C474" s="4"/>
    </row>
    <row r="475" spans="1:3" ht="16" x14ac:dyDescent="0.2">
      <c r="A475" s="58"/>
      <c r="B475" s="7" t="s">
        <v>466</v>
      </c>
      <c r="C475" s="4"/>
    </row>
    <row r="476" spans="1:3" ht="16" x14ac:dyDescent="0.2">
      <c r="A476" s="58"/>
      <c r="B476" s="7" t="s">
        <v>467</v>
      </c>
      <c r="C476" s="4"/>
    </row>
    <row r="477" spans="1:3" ht="16" x14ac:dyDescent="0.2">
      <c r="A477" s="58"/>
      <c r="B477" s="7" t="s">
        <v>468</v>
      </c>
      <c r="C477" s="4"/>
    </row>
    <row r="478" spans="1:3" ht="32" x14ac:dyDescent="0.2">
      <c r="A478" s="58"/>
      <c r="B478" s="7" t="s">
        <v>469</v>
      </c>
      <c r="C478" s="4"/>
    </row>
    <row r="479" spans="1:3" ht="16" x14ac:dyDescent="0.2">
      <c r="A479" s="58"/>
      <c r="B479" s="7" t="s">
        <v>470</v>
      </c>
      <c r="C479" s="4"/>
    </row>
    <row r="480" spans="1:3" ht="16" x14ac:dyDescent="0.2">
      <c r="A480" s="58"/>
      <c r="B480" s="7" t="s">
        <v>471</v>
      </c>
      <c r="C480" s="4"/>
    </row>
    <row r="481" spans="1:3" ht="16" x14ac:dyDescent="0.2">
      <c r="A481" s="58"/>
      <c r="B481" s="7" t="s">
        <v>472</v>
      </c>
      <c r="C481" s="4"/>
    </row>
    <row r="482" spans="1:3" ht="16" x14ac:dyDescent="0.2">
      <c r="A482" s="58"/>
      <c r="B482" s="7" t="s">
        <v>473</v>
      </c>
      <c r="C482" s="4"/>
    </row>
    <row r="483" spans="1:3" ht="16" x14ac:dyDescent="0.2">
      <c r="A483" s="58"/>
      <c r="B483" s="7" t="s">
        <v>474</v>
      </c>
      <c r="C483" s="4"/>
    </row>
    <row r="484" spans="1:3" ht="32" x14ac:dyDescent="0.2">
      <c r="A484" s="58"/>
      <c r="B484" s="7" t="s">
        <v>475</v>
      </c>
      <c r="C484" s="4"/>
    </row>
    <row r="485" spans="1:3" ht="20" customHeight="1" thickBot="1" x14ac:dyDescent="0.25">
      <c r="A485" s="59"/>
      <c r="B485" s="9" t="s">
        <v>476</v>
      </c>
      <c r="C485" s="6"/>
    </row>
    <row r="486" spans="1:3" ht="16" x14ac:dyDescent="0.2">
      <c r="A486" s="57" t="s">
        <v>477</v>
      </c>
      <c r="B486" s="10" t="s">
        <v>1046</v>
      </c>
      <c r="C486" s="11"/>
    </row>
    <row r="487" spans="1:3" ht="16" x14ac:dyDescent="0.2">
      <c r="A487" s="58"/>
      <c r="B487" s="7" t="s">
        <v>479</v>
      </c>
      <c r="C487" s="4"/>
    </row>
    <row r="488" spans="1:3" ht="16" x14ac:dyDescent="0.2">
      <c r="A488" s="58"/>
      <c r="B488" s="7" t="s">
        <v>480</v>
      </c>
      <c r="C488" s="4"/>
    </row>
    <row r="489" spans="1:3" ht="16" x14ac:dyDescent="0.2">
      <c r="A489" s="58"/>
      <c r="B489" s="7" t="s">
        <v>481</v>
      </c>
      <c r="C489" s="4"/>
    </row>
    <row r="490" spans="1:3" ht="16" x14ac:dyDescent="0.2">
      <c r="A490" s="58"/>
      <c r="B490" s="7" t="s">
        <v>482</v>
      </c>
      <c r="C490" s="4"/>
    </row>
    <row r="491" spans="1:3" ht="16" x14ac:dyDescent="0.2">
      <c r="A491" s="58"/>
      <c r="B491" s="7" t="s">
        <v>483</v>
      </c>
      <c r="C491" s="4"/>
    </row>
    <row r="492" spans="1:3" ht="16" x14ac:dyDescent="0.2">
      <c r="A492" s="58"/>
      <c r="B492" s="7" t="s">
        <v>484</v>
      </c>
      <c r="C492" s="4"/>
    </row>
    <row r="493" spans="1:3" ht="16" x14ac:dyDescent="0.2">
      <c r="A493" s="58"/>
      <c r="B493" s="7" t="s">
        <v>485</v>
      </c>
      <c r="C493" s="4"/>
    </row>
    <row r="494" spans="1:3" ht="16" x14ac:dyDescent="0.2">
      <c r="A494" s="58"/>
      <c r="B494" s="7" t="s">
        <v>486</v>
      </c>
      <c r="C494" s="4"/>
    </row>
    <row r="495" spans="1:3" ht="16" x14ac:dyDescent="0.2">
      <c r="A495" s="58"/>
      <c r="B495" s="7" t="s">
        <v>487</v>
      </c>
      <c r="C495" s="4"/>
    </row>
    <row r="496" spans="1:3" ht="16" x14ac:dyDescent="0.2">
      <c r="A496" s="58"/>
      <c r="B496" s="7" t="s">
        <v>488</v>
      </c>
      <c r="C496" s="4"/>
    </row>
    <row r="497" spans="1:3" ht="16" x14ac:dyDescent="0.2">
      <c r="A497" s="58"/>
      <c r="B497" s="7" t="s">
        <v>489</v>
      </c>
      <c r="C497" s="4"/>
    </row>
    <row r="498" spans="1:3" ht="16" x14ac:dyDescent="0.2">
      <c r="A498" s="58"/>
      <c r="B498" s="7" t="s">
        <v>490</v>
      </c>
      <c r="C498" s="4"/>
    </row>
    <row r="499" spans="1:3" ht="16" x14ac:dyDescent="0.2">
      <c r="A499" s="58"/>
      <c r="B499" s="7" t="s">
        <v>491</v>
      </c>
      <c r="C499" s="4"/>
    </row>
    <row r="500" spans="1:3" ht="16" x14ac:dyDescent="0.2">
      <c r="A500" s="58"/>
      <c r="B500" s="7" t="s">
        <v>492</v>
      </c>
      <c r="C500" s="4"/>
    </row>
    <row r="501" spans="1:3" ht="16" x14ac:dyDescent="0.2">
      <c r="A501" s="58"/>
      <c r="B501" s="7" t="s">
        <v>493</v>
      </c>
      <c r="C501" s="4"/>
    </row>
    <row r="502" spans="1:3" ht="16" x14ac:dyDescent="0.2">
      <c r="A502" s="58"/>
      <c r="B502" s="7" t="s">
        <v>494</v>
      </c>
      <c r="C502" s="4"/>
    </row>
    <row r="503" spans="1:3" ht="16" x14ac:dyDescent="0.2">
      <c r="A503" s="58"/>
      <c r="B503" s="7" t="s">
        <v>495</v>
      </c>
      <c r="C503" s="4"/>
    </row>
    <row r="504" spans="1:3" ht="16" x14ac:dyDescent="0.2">
      <c r="A504" s="58"/>
      <c r="B504" s="7" t="s">
        <v>496</v>
      </c>
      <c r="C504" s="4"/>
    </row>
    <row r="505" spans="1:3" ht="32" x14ac:dyDescent="0.2">
      <c r="A505" s="58"/>
      <c r="B505" s="7" t="s">
        <v>497</v>
      </c>
      <c r="C505" s="4"/>
    </row>
    <row r="506" spans="1:3" ht="16" x14ac:dyDescent="0.2">
      <c r="A506" s="58"/>
      <c r="B506" s="7" t="s">
        <v>498</v>
      </c>
      <c r="C506" s="4"/>
    </row>
    <row r="507" spans="1:3" ht="16" x14ac:dyDescent="0.2">
      <c r="A507" s="58"/>
      <c r="B507" s="12" t="s">
        <v>1047</v>
      </c>
      <c r="C507" s="4"/>
    </row>
    <row r="508" spans="1:3" ht="32" x14ac:dyDescent="0.2">
      <c r="A508" s="58"/>
      <c r="B508" s="7" t="s">
        <v>500</v>
      </c>
      <c r="C508" s="4"/>
    </row>
    <row r="509" spans="1:3" ht="16" x14ac:dyDescent="0.2">
      <c r="A509" s="58"/>
      <c r="B509" s="7" t="s">
        <v>501</v>
      </c>
      <c r="C509" s="4"/>
    </row>
    <row r="510" spans="1:3" ht="16" x14ac:dyDescent="0.2">
      <c r="A510" s="58"/>
      <c r="B510" s="7" t="s">
        <v>502</v>
      </c>
      <c r="C510" s="4"/>
    </row>
    <row r="511" spans="1:3" ht="16" x14ac:dyDescent="0.2">
      <c r="A511" s="58"/>
      <c r="B511" s="7" t="s">
        <v>503</v>
      </c>
      <c r="C511" s="4"/>
    </row>
    <row r="512" spans="1:3" ht="16" x14ac:dyDescent="0.2">
      <c r="A512" s="58"/>
      <c r="B512" s="7" t="s">
        <v>504</v>
      </c>
      <c r="C512" s="4"/>
    </row>
    <row r="513" spans="1:3" ht="16" x14ac:dyDescent="0.2">
      <c r="A513" s="58"/>
      <c r="B513" s="7" t="s">
        <v>505</v>
      </c>
      <c r="C513" s="4"/>
    </row>
    <row r="514" spans="1:3" ht="16" x14ac:dyDescent="0.2">
      <c r="A514" s="58"/>
      <c r="B514" s="7" t="s">
        <v>506</v>
      </c>
      <c r="C514" s="4"/>
    </row>
    <row r="515" spans="1:3" ht="16" x14ac:dyDescent="0.2">
      <c r="A515" s="58"/>
      <c r="B515" s="7" t="s">
        <v>507</v>
      </c>
      <c r="C515" s="4"/>
    </row>
    <row r="516" spans="1:3" ht="16" x14ac:dyDescent="0.2">
      <c r="A516" s="58"/>
      <c r="B516" s="7" t="s">
        <v>508</v>
      </c>
      <c r="C516" s="4"/>
    </row>
    <row r="517" spans="1:3" ht="16" x14ac:dyDescent="0.2">
      <c r="A517" s="58"/>
      <c r="B517" s="7" t="s">
        <v>509</v>
      </c>
      <c r="C517" s="4"/>
    </row>
    <row r="518" spans="1:3" ht="16" x14ac:dyDescent="0.2">
      <c r="A518" s="58"/>
      <c r="B518" s="7" t="s">
        <v>510</v>
      </c>
      <c r="C518" s="4"/>
    </row>
    <row r="519" spans="1:3" ht="16" x14ac:dyDescent="0.2">
      <c r="A519" s="58"/>
      <c r="B519" s="7" t="s">
        <v>511</v>
      </c>
      <c r="C519" s="4"/>
    </row>
    <row r="520" spans="1:3" ht="16" x14ac:dyDescent="0.2">
      <c r="A520" s="58"/>
      <c r="B520" s="7" t="s">
        <v>512</v>
      </c>
      <c r="C520" s="4"/>
    </row>
    <row r="521" spans="1:3" ht="16" x14ac:dyDescent="0.2">
      <c r="A521" s="58"/>
      <c r="B521" s="7" t="s">
        <v>513</v>
      </c>
      <c r="C521" s="4"/>
    </row>
    <row r="522" spans="1:3" ht="16" x14ac:dyDescent="0.2">
      <c r="A522" s="58"/>
      <c r="B522" s="12" t="s">
        <v>1048</v>
      </c>
      <c r="C522" s="4"/>
    </row>
    <row r="523" spans="1:3" ht="16" x14ac:dyDescent="0.2">
      <c r="A523" s="58"/>
      <c r="B523" s="7" t="s">
        <v>515</v>
      </c>
      <c r="C523" s="4"/>
    </row>
    <row r="524" spans="1:3" ht="64" x14ac:dyDescent="0.2">
      <c r="A524" s="58"/>
      <c r="B524" s="7" t="s">
        <v>516</v>
      </c>
      <c r="C524" s="4"/>
    </row>
    <row r="525" spans="1:3" ht="16" x14ac:dyDescent="0.2">
      <c r="A525" s="58"/>
      <c r="B525" s="7" t="s">
        <v>517</v>
      </c>
      <c r="C525" s="4"/>
    </row>
    <row r="526" spans="1:3" ht="16" x14ac:dyDescent="0.2">
      <c r="A526" s="58"/>
      <c r="B526" s="7" t="s">
        <v>518</v>
      </c>
      <c r="C526" s="4"/>
    </row>
    <row r="527" spans="1:3" ht="16" x14ac:dyDescent="0.2">
      <c r="A527" s="58"/>
      <c r="B527" s="7" t="s">
        <v>519</v>
      </c>
      <c r="C527" s="4"/>
    </row>
    <row r="528" spans="1:3" ht="16" x14ac:dyDescent="0.2">
      <c r="A528" s="58"/>
      <c r="B528" s="7" t="s">
        <v>520</v>
      </c>
      <c r="C528" s="4"/>
    </row>
    <row r="529" spans="1:3" ht="16" x14ac:dyDescent="0.2">
      <c r="A529" s="58"/>
      <c r="B529" s="7" t="s">
        <v>521</v>
      </c>
      <c r="C529" s="4"/>
    </row>
    <row r="530" spans="1:3" ht="33" thickBot="1" x14ac:dyDescent="0.25">
      <c r="A530" s="59"/>
      <c r="B530" s="9" t="s">
        <v>522</v>
      </c>
      <c r="C530" s="6"/>
    </row>
    <row r="531" spans="1:3" x14ac:dyDescent="0.2">
      <c r="B531" s="21"/>
      <c r="C531" s="22" t="s">
        <v>541</v>
      </c>
    </row>
    <row r="532" spans="1:3" x14ac:dyDescent="0.2">
      <c r="B532" s="21"/>
      <c r="C532" s="64" t="s">
        <v>542</v>
      </c>
    </row>
    <row r="533" spans="1:3" x14ac:dyDescent="0.2">
      <c r="B533" s="21"/>
      <c r="C533" s="64" t="s">
        <v>543</v>
      </c>
    </row>
    <row r="534" spans="1:3" x14ac:dyDescent="0.2">
      <c r="B534" s="21"/>
      <c r="C534" s="64" t="s">
        <v>544</v>
      </c>
    </row>
    <row r="535" spans="1:3" x14ac:dyDescent="0.2">
      <c r="B535" s="21"/>
      <c r="C535" s="64" t="s">
        <v>545</v>
      </c>
    </row>
    <row r="536" spans="1:3" x14ac:dyDescent="0.2">
      <c r="B536" s="21"/>
      <c r="C536" s="64" t="s">
        <v>546</v>
      </c>
    </row>
    <row r="537" spans="1:3" x14ac:dyDescent="0.2">
      <c r="B537" s="21"/>
      <c r="C537" s="64" t="s">
        <v>547</v>
      </c>
    </row>
    <row r="538" spans="1:3" x14ac:dyDescent="0.2">
      <c r="B538" s="21"/>
      <c r="C538" s="64" t="s">
        <v>548</v>
      </c>
    </row>
    <row r="539" spans="1:3" x14ac:dyDescent="0.2">
      <c r="B539" s="21"/>
      <c r="C539" s="64" t="s">
        <v>549</v>
      </c>
    </row>
    <row r="540" spans="1:3" x14ac:dyDescent="0.2">
      <c r="B540" s="21"/>
      <c r="C540" s="64" t="s">
        <v>550</v>
      </c>
    </row>
    <row r="541" spans="1:3" x14ac:dyDescent="0.2">
      <c r="B541" s="21"/>
      <c r="C541" s="64" t="s">
        <v>551</v>
      </c>
    </row>
    <row r="542" spans="1:3" ht="16" thickBot="1" x14ac:dyDescent="0.25">
      <c r="B542" s="21"/>
      <c r="C542" s="65" t="s">
        <v>552</v>
      </c>
    </row>
  </sheetData>
  <mergeCells count="16">
    <mergeCell ref="A1:C1"/>
    <mergeCell ref="A452:A485"/>
    <mergeCell ref="A486:A530"/>
    <mergeCell ref="A254:A270"/>
    <mergeCell ref="A271:A282"/>
    <mergeCell ref="A182:A218"/>
    <mergeCell ref="A350:A407"/>
    <mergeCell ref="A219:A243"/>
    <mergeCell ref="A408:A439"/>
    <mergeCell ref="A440:A451"/>
    <mergeCell ref="A299:A349"/>
    <mergeCell ref="A3:A25"/>
    <mergeCell ref="A244:A253"/>
    <mergeCell ref="A26:A64"/>
    <mergeCell ref="A65:A181"/>
    <mergeCell ref="A283:A298"/>
  </mergeCells>
  <conditionalFormatting sqref="B299:B349">
    <cfRule type="colorScale" priority="1">
      <colorScale>
        <cfvo type="min"/>
        <cfvo type="max"/>
        <color rgb="FFFCFCFF"/>
        <color rgb="FFF8696B"/>
      </colorScale>
    </cfRule>
  </conditionalFormatting>
  <hyperlinks>
    <hyperlink ref="A3:A25" location="'1Sociodemographics '!A1" display="Sociodemographic characteristics (n=23)" xr:uid="{25E4C657-C0F2-9A4B-B8A5-3DE5D03A209F}"/>
    <hyperlink ref="A244:A253" location="'1Social&amp;SubstanceUse'!A1" display="Social &amp; substance use variables (n=10)" xr:uid="{7962BDD4-DA37-5540-8DA8-E3AF5A699474}"/>
    <hyperlink ref="A26:A64" location="'1Clinical&amp;physiological'!A1" display="Clinical biological &amp; physiological variables (n=34)" xr:uid="{B1FEAF46-53B3-E54B-8677-BB7EFD497CAD}"/>
    <hyperlink ref="A65:A181" location="'1Medhist&amp;Comorbidities'!A1" display="Comorbidities by body location / Systems / Medical history / Health related data (n=102)" xr:uid="{F22A4BD8-61EB-8F4E-B6BE-7D39DF6AACBF}"/>
    <hyperlink ref="A283:A298" location="'1Physical symptom '!A1" display="Physical symptom status (n=16)" xr:uid="{7FBAB0D1-D515-6F44-9197-E4D00E04C11A}"/>
    <hyperlink ref="A299:A349" location="'1PROMs'!A1" display="PROMs &amp; Functional measures (n=47)" xr:uid="{BDAEA371-8CBD-A54F-9716-0B62706E4049}"/>
    <hyperlink ref="A271:A282" location="'1Soc&amp;Psychsupports'!A1" display="Social &amp; Psychological supports (n=12)" xr:uid="{DFCE87AD-6FB2-A740-AA9F-B149EDCFA2C5}"/>
    <hyperlink ref="A182:A218" location="'1InclExclcriteria'!A1" display="Inclusion &amp; Exclusion criteria (n=36)" xr:uid="{33A3E716-1DC0-C345-B193-E299AF7F2EBE}"/>
    <hyperlink ref="A350:A407" location="'1Sexualrelatedinfo'!A1" display="Sexual related information (n=54)" xr:uid="{B9D14CE9-4B81-294C-B311-C3EADF5127E5}"/>
    <hyperlink ref="A219:A243" location="'1Medication&amp;PharmaAccess'!A1" display="'1Medication&amp;PharmaAccess'!A1" xr:uid="{9DEC9967-C0F9-0443-BD2E-9F042EBAAB3D}"/>
    <hyperlink ref="A408:A439" location="'1STBBIs coinf'!A1" display="Sexually Transmitted and Blood Borne Infections (STBBIs) &amp; co-infections (n=32)" xr:uid="{813ECD9D-7062-2543-8012-7CFEF44CFFAF}"/>
    <hyperlink ref="A440:A451" location="'1Lifeexperiences'!A1" display="Life experiences (n=12)" xr:uid="{3229D664-68AE-F149-BA7D-72F006F4FCAA}"/>
    <hyperlink ref="A452:A485" location="'1Womens rephealth'!A1" display="Women's reproductive health (n=34)" xr:uid="{AADD55ED-5AB0-CA44-82A3-70F58CBFF87F}"/>
    <hyperlink ref="A486:A530" location="'1Infant info'!A1" display="Infant information (n=42)" xr:uid="{1967C3BC-5ED9-ED41-B65B-45582C919277}"/>
    <hyperlink ref="A254:A270" location="'1Biobank'!A1" display="Biobank (n=16)" xr:uid="{75CE27AE-1903-D842-A13B-F963B5D6EFFF}"/>
    <hyperlink ref="B3" location="'2Age'!A1" display="Age " xr:uid="{EB1E9DD1-6AC9-6D45-A9E5-4F2861A31F9C}"/>
    <hyperlink ref="B4" location="'2Education'!A1" display="Education" xr:uid="{1A3FC411-56FC-8448-A8FB-CED3DC7A3D93}"/>
    <hyperlink ref="B5" location="'2Ethnicity'!A1" display="Ethnicity" xr:uid="{E5704394-4FF9-DE42-9203-006B3ECCC963}"/>
    <hyperlink ref="B10" location="'2Gender'!A1" display="Gender" xr:uid="{70249AE8-1D85-3D43-9C88-E5EF97567D36}"/>
    <hyperlink ref="B51" location="'2Hematology'!A1" display="Hematology" xr:uid="{F612E926-3359-3B48-BD74-83B9AF77AABB}"/>
    <hyperlink ref="B52" location="'2Biochem'!A1" display="Biochemestry" xr:uid="{31B59067-C843-5D41-9E26-530E9612659D}"/>
    <hyperlink ref="B125" location="'2AIDS defining conditions '!A1" display="AIDS-Defining Conditions" xr:uid="{25AA08B7-F862-D147-A8AC-AF2A3FD00897}"/>
    <hyperlink ref="B247" location="'2Ilicitdruguse'!A1" display="Ilicit drug use " xr:uid="{BC198F00-F835-A14F-82C3-BAC989F1CF92}"/>
    <hyperlink ref="C532" location="'2ART'!A1" display="ART" xr:uid="{B904ACF1-6605-0049-850F-62C8E58F76AB}"/>
    <hyperlink ref="C533" location="'2Vaccines'!A1" display="Vaccines" xr:uid="{88B79995-AA42-B345-B559-B65DEEB96F31}"/>
    <hyperlink ref="C534" location="'2Contraceptive'!A1" display="Contraceptive methods " xr:uid="{DD12C4E7-83B2-384B-A694-C5BAF520D2EA}"/>
    <hyperlink ref="C535" location="'2HIV related illnesses'!A1" display="HIV-Related Illnesses" xr:uid="{ED459778-B5D9-EC4A-AC2C-BF9C0B3F0953}"/>
    <hyperlink ref="C536" location="'2Physicalex'!A1" display="Physical Exam" xr:uid="{005B1994-5DB8-CD49-BEAD-8CE3DFDF4018}"/>
    <hyperlink ref="C537" location="'2Mentalhealth'!A1" display="Mental health" xr:uid="{08A57D36-8E43-6B42-836E-08B74AD0C7AA}"/>
    <hyperlink ref="C538" location="'2Neurocognitive battery'!A1" display="Neurocognitive battery " xr:uid="{5B9FB306-0834-8445-A36A-4F43C6EBF695}"/>
    <hyperlink ref="C539" location="'2Substudy'!A1" display="Substudy" xr:uid="{D25DCFA9-C008-7045-8E97-20B18258D2DA}"/>
    <hyperlink ref="C540" location="'2Indigenous info'!A1" display="Indigenous related information" xr:uid="{9985D536-0F5E-144A-8D72-D3B4E677743D}"/>
    <hyperlink ref="C541" location="'2Transgender info'!A1" display="Transgender related information" xr:uid="{A45972E9-AA8F-0F47-A26B-8A234C39701A}"/>
    <hyperlink ref="C542" location="'2Validated questionnaires'!A1" display="Validated questionnaires " xr:uid="{26138C30-253F-914F-8D4F-9D3B32E68C3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BF44-238E-44BD-919B-CA5A1144E0B0}">
  <sheetPr>
    <tabColor theme="4" tint="-0.499984740745262"/>
  </sheetPr>
  <dimension ref="A1:O53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41.83203125" customWidth="1"/>
    <col min="4" max="4" width="11.33203125" customWidth="1"/>
    <col min="5" max="5" width="10" customWidth="1"/>
    <col min="8" max="8" width="10.6640625" customWidth="1"/>
    <col min="9" max="9" width="11.5" customWidth="1"/>
    <col min="10" max="10" width="14.1640625" customWidth="1"/>
    <col min="11" max="13" width="12.83203125" customWidth="1"/>
    <col min="15" max="15" width="0" hidden="1" customWidth="1"/>
  </cols>
  <sheetData>
    <row r="1" spans="1:15" x14ac:dyDescent="0.2">
      <c r="A1" s="24" t="s">
        <v>680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4"/>
    </row>
    <row r="2" spans="1:15" x14ac:dyDescent="0.2">
      <c r="A2" s="28" t="s">
        <v>681</v>
      </c>
      <c r="B2">
        <v>1</v>
      </c>
      <c r="C2">
        <v>1</v>
      </c>
      <c r="D2">
        <v>0</v>
      </c>
      <c r="E2">
        <v>1</v>
      </c>
      <c r="F2">
        <v>0</v>
      </c>
      <c r="G2">
        <v>1</v>
      </c>
      <c r="H2">
        <v>1</v>
      </c>
      <c r="I2">
        <v>0</v>
      </c>
      <c r="J2">
        <v>1</v>
      </c>
      <c r="K2">
        <v>0</v>
      </c>
      <c r="L2">
        <v>1</v>
      </c>
      <c r="M2">
        <v>1</v>
      </c>
      <c r="N2" s="27">
        <f t="shared" ref="N2:N52" si="0">SUM(B2:M2)</f>
        <v>8</v>
      </c>
      <c r="O2" s="35">
        <v>12</v>
      </c>
    </row>
    <row r="3" spans="1:15" x14ac:dyDescent="0.2">
      <c r="A3" s="28" t="s">
        <v>682</v>
      </c>
      <c r="B3">
        <v>1</v>
      </c>
      <c r="C3">
        <v>1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1</v>
      </c>
      <c r="K3">
        <v>0</v>
      </c>
      <c r="L3">
        <v>1</v>
      </c>
      <c r="N3" s="27">
        <f t="shared" si="0"/>
        <v>7</v>
      </c>
    </row>
    <row r="4" spans="1:15" x14ac:dyDescent="0.2">
      <c r="A4" s="28" t="s">
        <v>683</v>
      </c>
      <c r="B4">
        <v>1</v>
      </c>
      <c r="C4">
        <v>1</v>
      </c>
      <c r="D4">
        <v>0</v>
      </c>
      <c r="E4">
        <v>1</v>
      </c>
      <c r="F4">
        <v>0</v>
      </c>
      <c r="G4">
        <v>1</v>
      </c>
      <c r="H4">
        <v>1</v>
      </c>
      <c r="I4">
        <v>0</v>
      </c>
      <c r="J4">
        <v>1</v>
      </c>
      <c r="K4">
        <v>0</v>
      </c>
      <c r="L4">
        <v>1</v>
      </c>
      <c r="N4" s="27">
        <f t="shared" si="0"/>
        <v>7</v>
      </c>
    </row>
    <row r="5" spans="1:15" x14ac:dyDescent="0.2">
      <c r="A5" s="28" t="s">
        <v>684</v>
      </c>
      <c r="B5">
        <v>1</v>
      </c>
      <c r="C5">
        <v>1</v>
      </c>
      <c r="D5">
        <v>0</v>
      </c>
      <c r="E5">
        <v>1</v>
      </c>
      <c r="F5">
        <v>0</v>
      </c>
      <c r="G5">
        <v>1</v>
      </c>
      <c r="H5">
        <v>1</v>
      </c>
      <c r="I5">
        <v>0</v>
      </c>
      <c r="J5">
        <v>1</v>
      </c>
      <c r="K5">
        <v>0</v>
      </c>
      <c r="L5">
        <v>1</v>
      </c>
      <c r="N5" s="27">
        <f t="shared" si="0"/>
        <v>7</v>
      </c>
    </row>
    <row r="6" spans="1:15" x14ac:dyDescent="0.2">
      <c r="A6" s="28" t="s">
        <v>685</v>
      </c>
      <c r="B6">
        <v>1</v>
      </c>
      <c r="C6">
        <v>1</v>
      </c>
      <c r="D6">
        <v>0</v>
      </c>
      <c r="E6">
        <v>1</v>
      </c>
      <c r="F6">
        <v>0</v>
      </c>
      <c r="G6">
        <v>1</v>
      </c>
      <c r="H6">
        <v>1</v>
      </c>
      <c r="I6">
        <v>0</v>
      </c>
      <c r="J6">
        <v>1</v>
      </c>
      <c r="K6">
        <v>0</v>
      </c>
      <c r="L6">
        <v>0</v>
      </c>
      <c r="M6">
        <v>1</v>
      </c>
      <c r="N6" s="27">
        <f>SUM(B6:M6)</f>
        <v>7</v>
      </c>
    </row>
    <row r="7" spans="1:15" x14ac:dyDescent="0.2">
      <c r="A7" s="28" t="s">
        <v>686</v>
      </c>
      <c r="B7">
        <v>1</v>
      </c>
      <c r="C7">
        <v>1</v>
      </c>
      <c r="D7">
        <v>0</v>
      </c>
      <c r="E7">
        <v>1</v>
      </c>
      <c r="F7">
        <v>0</v>
      </c>
      <c r="G7">
        <v>1</v>
      </c>
      <c r="H7">
        <v>1</v>
      </c>
      <c r="I7">
        <v>0</v>
      </c>
      <c r="J7">
        <v>1</v>
      </c>
      <c r="K7">
        <v>0</v>
      </c>
      <c r="L7">
        <v>0</v>
      </c>
      <c r="M7">
        <v>1</v>
      </c>
      <c r="N7" s="27">
        <f>SUM(B7:M7)</f>
        <v>7</v>
      </c>
    </row>
    <row r="8" spans="1:15" x14ac:dyDescent="0.2">
      <c r="A8" s="28" t="s">
        <v>687</v>
      </c>
      <c r="B8">
        <v>1</v>
      </c>
      <c r="C8">
        <v>1</v>
      </c>
      <c r="D8">
        <v>0</v>
      </c>
      <c r="E8">
        <v>1</v>
      </c>
      <c r="F8">
        <v>0</v>
      </c>
      <c r="G8">
        <v>0</v>
      </c>
      <c r="H8">
        <v>1</v>
      </c>
      <c r="I8">
        <v>0</v>
      </c>
      <c r="J8">
        <v>1</v>
      </c>
      <c r="K8">
        <v>0</v>
      </c>
      <c r="L8">
        <v>0</v>
      </c>
      <c r="N8" s="27">
        <f t="shared" si="0"/>
        <v>5</v>
      </c>
    </row>
    <row r="9" spans="1:15" x14ac:dyDescent="0.2">
      <c r="A9" s="28" t="s">
        <v>688</v>
      </c>
      <c r="B9">
        <v>1</v>
      </c>
      <c r="C9">
        <v>1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1</v>
      </c>
      <c r="K9">
        <v>0</v>
      </c>
      <c r="L9">
        <v>0</v>
      </c>
      <c r="M9">
        <v>1</v>
      </c>
      <c r="N9" s="27">
        <f t="shared" si="0"/>
        <v>5</v>
      </c>
    </row>
    <row r="10" spans="1:15" x14ac:dyDescent="0.2">
      <c r="A10" s="28" t="s">
        <v>689</v>
      </c>
      <c r="B10">
        <v>1</v>
      </c>
      <c r="C10">
        <v>1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1</v>
      </c>
      <c r="K10">
        <v>0</v>
      </c>
      <c r="L10">
        <v>0</v>
      </c>
      <c r="M10">
        <v>1</v>
      </c>
      <c r="N10" s="27">
        <f t="shared" si="0"/>
        <v>5</v>
      </c>
    </row>
    <row r="11" spans="1:15" x14ac:dyDescent="0.2">
      <c r="A11" s="28" t="s">
        <v>690</v>
      </c>
      <c r="B11">
        <v>0</v>
      </c>
      <c r="C11">
        <v>0</v>
      </c>
      <c r="D11">
        <v>0</v>
      </c>
      <c r="E11">
        <v>1</v>
      </c>
      <c r="F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1</v>
      </c>
      <c r="N11" s="27">
        <f>SUM(B11:M11)</f>
        <v>4</v>
      </c>
    </row>
    <row r="12" spans="1:15" x14ac:dyDescent="0.2">
      <c r="A12" s="28" t="s">
        <v>691</v>
      </c>
      <c r="B12">
        <v>0</v>
      </c>
      <c r="C12">
        <v>0</v>
      </c>
      <c r="D12">
        <v>0</v>
      </c>
      <c r="E12">
        <v>1</v>
      </c>
      <c r="F12">
        <v>0</v>
      </c>
      <c r="G12">
        <v>1</v>
      </c>
      <c r="H12">
        <v>1</v>
      </c>
      <c r="I12">
        <v>0</v>
      </c>
      <c r="J12">
        <v>0</v>
      </c>
      <c r="K12">
        <v>0</v>
      </c>
      <c r="L12">
        <v>0</v>
      </c>
      <c r="N12" s="27">
        <f t="shared" si="0"/>
        <v>3</v>
      </c>
    </row>
    <row r="13" spans="1:15" x14ac:dyDescent="0.2">
      <c r="A13" s="28" t="s">
        <v>692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N13" s="27">
        <f t="shared" si="0"/>
        <v>3</v>
      </c>
    </row>
    <row r="14" spans="1:15" x14ac:dyDescent="0.2">
      <c r="A14" s="28" t="s">
        <v>693</v>
      </c>
      <c r="B14">
        <v>1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N14" s="27">
        <f t="shared" si="0"/>
        <v>3</v>
      </c>
    </row>
    <row r="15" spans="1:15" x14ac:dyDescent="0.2">
      <c r="A15" s="28" t="s">
        <v>390</v>
      </c>
      <c r="B15">
        <v>1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N15" s="27">
        <f t="shared" si="0"/>
        <v>3</v>
      </c>
    </row>
    <row r="16" spans="1:15" x14ac:dyDescent="0.2">
      <c r="A16" s="28" t="s">
        <v>694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1</v>
      </c>
      <c r="I16">
        <v>0</v>
      </c>
      <c r="J16">
        <v>1</v>
      </c>
      <c r="K16">
        <v>0</v>
      </c>
      <c r="L16">
        <v>0</v>
      </c>
      <c r="N16" s="27">
        <f t="shared" si="0"/>
        <v>3</v>
      </c>
    </row>
    <row r="17" spans="1:14" x14ac:dyDescent="0.2">
      <c r="A17" s="28" t="s">
        <v>695</v>
      </c>
      <c r="B17">
        <v>0</v>
      </c>
      <c r="C17">
        <v>0</v>
      </c>
      <c r="D17">
        <v>0</v>
      </c>
      <c r="E17">
        <v>1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1</v>
      </c>
      <c r="N17" s="27">
        <f>SUM(B17:M17)</f>
        <v>3</v>
      </c>
    </row>
    <row r="18" spans="1:14" x14ac:dyDescent="0.2">
      <c r="A18" s="28" t="s">
        <v>696</v>
      </c>
      <c r="B18">
        <v>0</v>
      </c>
      <c r="C18">
        <v>0</v>
      </c>
      <c r="D18">
        <v>0</v>
      </c>
      <c r="E18">
        <v>1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1</v>
      </c>
      <c r="N18" s="27">
        <f t="shared" si="0"/>
        <v>3</v>
      </c>
    </row>
    <row r="19" spans="1:14" x14ac:dyDescent="0.2">
      <c r="A19" s="28" t="s">
        <v>697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1</v>
      </c>
      <c r="N19" s="27">
        <f t="shared" si="0"/>
        <v>3</v>
      </c>
    </row>
    <row r="20" spans="1:14" x14ac:dyDescent="0.2">
      <c r="A20" s="28" t="s">
        <v>698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N20" s="27">
        <f t="shared" si="0"/>
        <v>3</v>
      </c>
    </row>
    <row r="21" spans="1:14" x14ac:dyDescent="0.2">
      <c r="A21" s="28" t="s">
        <v>699</v>
      </c>
      <c r="B21">
        <v>1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N21" s="27">
        <f t="shared" si="0"/>
        <v>3</v>
      </c>
    </row>
    <row r="22" spans="1:14" x14ac:dyDescent="0.2">
      <c r="A22" s="28" t="s">
        <v>700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1</v>
      </c>
      <c r="K22">
        <v>0</v>
      </c>
      <c r="L22">
        <v>1</v>
      </c>
      <c r="N22" s="27">
        <f t="shared" si="0"/>
        <v>3</v>
      </c>
    </row>
    <row r="23" spans="1:14" x14ac:dyDescent="0.2">
      <c r="A23" s="28" t="s">
        <v>701</v>
      </c>
      <c r="B23">
        <v>0</v>
      </c>
      <c r="C23">
        <v>0</v>
      </c>
      <c r="D23">
        <v>0</v>
      </c>
      <c r="E23">
        <v>1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N23" s="27">
        <f>SUM(B23:M23)</f>
        <v>2</v>
      </c>
    </row>
    <row r="24" spans="1:14" x14ac:dyDescent="0.2">
      <c r="A24" s="28" t="s">
        <v>702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1</v>
      </c>
      <c r="I24">
        <v>0</v>
      </c>
      <c r="J24">
        <v>0</v>
      </c>
      <c r="K24">
        <v>0</v>
      </c>
      <c r="L24">
        <v>0</v>
      </c>
      <c r="N24" s="27">
        <f>SUM(B24:M24)</f>
        <v>2</v>
      </c>
    </row>
    <row r="25" spans="1:14" x14ac:dyDescent="0.2">
      <c r="A25" s="28" t="s">
        <v>703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1</v>
      </c>
      <c r="I25">
        <v>0</v>
      </c>
      <c r="J25">
        <v>0</v>
      </c>
      <c r="K25">
        <v>0</v>
      </c>
      <c r="L25">
        <v>0</v>
      </c>
      <c r="N25" s="27">
        <f>SUM(B25:M25)</f>
        <v>2</v>
      </c>
    </row>
    <row r="26" spans="1:14" x14ac:dyDescent="0.2">
      <c r="A26" s="28" t="s">
        <v>704</v>
      </c>
      <c r="B26">
        <v>0</v>
      </c>
      <c r="C26">
        <v>0</v>
      </c>
      <c r="D26">
        <v>0</v>
      </c>
      <c r="E26">
        <v>1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N26" s="27">
        <f>SUM(B26:M26)</f>
        <v>2</v>
      </c>
    </row>
    <row r="27" spans="1:14" x14ac:dyDescent="0.2">
      <c r="A27" s="28" t="s">
        <v>705</v>
      </c>
      <c r="B27">
        <v>0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N27" s="27">
        <f t="shared" si="0"/>
        <v>2</v>
      </c>
    </row>
    <row r="28" spans="1:14" x14ac:dyDescent="0.2">
      <c r="A28" s="28" t="s">
        <v>706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N28" s="27">
        <f t="shared" si="0"/>
        <v>1</v>
      </c>
    </row>
    <row r="29" spans="1:14" x14ac:dyDescent="0.2">
      <c r="A29" s="28" t="s">
        <v>707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N29" s="27">
        <f t="shared" si="0"/>
        <v>1</v>
      </c>
    </row>
    <row r="30" spans="1:14" x14ac:dyDescent="0.2">
      <c r="A30" s="28" t="s">
        <v>708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N30" s="27">
        <f t="shared" si="0"/>
        <v>1</v>
      </c>
    </row>
    <row r="31" spans="1:14" x14ac:dyDescent="0.2">
      <c r="A31" s="28" t="s">
        <v>709</v>
      </c>
      <c r="B31">
        <v>0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N31" s="27">
        <f t="shared" si="0"/>
        <v>1</v>
      </c>
    </row>
    <row r="32" spans="1:14" x14ac:dyDescent="0.2">
      <c r="A32" s="28" t="s">
        <v>710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N32" s="27">
        <f t="shared" si="0"/>
        <v>1</v>
      </c>
    </row>
    <row r="33" spans="1:14" x14ac:dyDescent="0.2">
      <c r="A33" s="28" t="s">
        <v>711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N33" s="27">
        <f t="shared" si="0"/>
        <v>1</v>
      </c>
    </row>
    <row r="34" spans="1:14" x14ac:dyDescent="0.2">
      <c r="A34" s="28" t="s">
        <v>712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N34" s="27">
        <f t="shared" si="0"/>
        <v>1</v>
      </c>
    </row>
    <row r="35" spans="1:14" x14ac:dyDescent="0.2">
      <c r="A35" s="28" t="s">
        <v>679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N35" s="27">
        <f t="shared" si="0"/>
        <v>1</v>
      </c>
    </row>
    <row r="36" spans="1:14" x14ac:dyDescent="0.2">
      <c r="A36" s="28" t="s">
        <v>713</v>
      </c>
      <c r="B36">
        <v>0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N36" s="27">
        <f t="shared" si="0"/>
        <v>1</v>
      </c>
    </row>
    <row r="37" spans="1:14" x14ac:dyDescent="0.2">
      <c r="A37" s="28" t="s">
        <v>714</v>
      </c>
      <c r="B37">
        <v>0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27">
        <f t="shared" si="0"/>
        <v>1</v>
      </c>
    </row>
    <row r="38" spans="1:14" x14ac:dyDescent="0.2">
      <c r="A38" s="28" t="s">
        <v>715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N38" s="27">
        <f t="shared" si="0"/>
        <v>1</v>
      </c>
    </row>
    <row r="39" spans="1:14" ht="32" x14ac:dyDescent="0.2">
      <c r="A39" s="29" t="s">
        <v>716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N39" s="27">
        <f t="shared" si="0"/>
        <v>1</v>
      </c>
    </row>
    <row r="40" spans="1:14" x14ac:dyDescent="0.2">
      <c r="A40" s="28" t="s">
        <v>717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N40" s="27">
        <f t="shared" si="0"/>
        <v>1</v>
      </c>
    </row>
    <row r="41" spans="1:14" x14ac:dyDescent="0.2">
      <c r="A41" s="28" t="s">
        <v>718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N41" s="27">
        <f t="shared" si="0"/>
        <v>1</v>
      </c>
    </row>
    <row r="42" spans="1:14" x14ac:dyDescent="0.2">
      <c r="A42" s="28" t="s">
        <v>719</v>
      </c>
      <c r="B42">
        <v>0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N42" s="27">
        <f t="shared" si="0"/>
        <v>1</v>
      </c>
    </row>
    <row r="43" spans="1:14" x14ac:dyDescent="0.2">
      <c r="A43" s="28" t="s">
        <v>720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N43" s="27">
        <f t="shared" si="0"/>
        <v>1</v>
      </c>
    </row>
    <row r="44" spans="1:14" x14ac:dyDescent="0.2">
      <c r="A44" s="28" t="s">
        <v>721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N44" s="27">
        <f t="shared" si="0"/>
        <v>1</v>
      </c>
    </row>
    <row r="45" spans="1:14" x14ac:dyDescent="0.2">
      <c r="A45" s="28" t="s">
        <v>722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</v>
      </c>
      <c r="N45" s="27">
        <f t="shared" si="0"/>
        <v>1</v>
      </c>
    </row>
    <row r="46" spans="1:14" x14ac:dyDescent="0.2">
      <c r="A46" s="28" t="s">
        <v>723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N46" s="27">
        <f t="shared" si="0"/>
        <v>1</v>
      </c>
    </row>
    <row r="47" spans="1:14" x14ac:dyDescent="0.2">
      <c r="A47" s="28" t="s">
        <v>724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N47" s="27">
        <f t="shared" si="0"/>
        <v>1</v>
      </c>
    </row>
    <row r="48" spans="1:14" x14ac:dyDescent="0.2">
      <c r="A48" s="28" t="s">
        <v>725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N48" s="27">
        <f t="shared" si="0"/>
        <v>1</v>
      </c>
    </row>
    <row r="49" spans="1:14" x14ac:dyDescent="0.2">
      <c r="A49" s="28" t="s">
        <v>726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N49" s="27">
        <f t="shared" si="0"/>
        <v>1</v>
      </c>
    </row>
    <row r="50" spans="1:14" x14ac:dyDescent="0.2">
      <c r="A50" s="28" t="s">
        <v>727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1</v>
      </c>
      <c r="N50" s="27">
        <f t="shared" si="0"/>
        <v>1</v>
      </c>
    </row>
    <row r="51" spans="1:14" x14ac:dyDescent="0.2">
      <c r="A51" s="28" t="s">
        <v>728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1</v>
      </c>
      <c r="N51" s="27">
        <f t="shared" si="0"/>
        <v>1</v>
      </c>
    </row>
    <row r="52" spans="1:14" x14ac:dyDescent="0.2">
      <c r="A52" s="28" t="s">
        <v>729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N52" s="27">
        <f t="shared" si="0"/>
        <v>1</v>
      </c>
    </row>
    <row r="53" spans="1:14" x14ac:dyDescent="0.2">
      <c r="A53" s="28" t="s">
        <v>730</v>
      </c>
      <c r="B53">
        <v>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N53" s="27">
        <f>SUM(B53:M53)</f>
        <v>1</v>
      </c>
    </row>
  </sheetData>
  <conditionalFormatting sqref="B53:M53 O53">
    <cfRule type="colorScale" priority="2">
      <colorScale>
        <cfvo type="min"/>
        <cfvo type="max"/>
        <color rgb="FFFCFCFF"/>
        <color rgb="FFF8696B"/>
      </colorScale>
    </cfRule>
  </conditionalFormatting>
  <conditionalFormatting sqref="B2:O53">
    <cfRule type="colorScale" priority="1">
      <colorScale>
        <cfvo type="min"/>
        <cfvo type="max"/>
        <color rgb="FFFCFCFF"/>
        <color rgb="FFF8696B"/>
      </colorScale>
    </cfRule>
  </conditionalFormatting>
  <conditionalFormatting sqref="B53:O53">
    <cfRule type="colorScale" priority="3">
      <colorScale>
        <cfvo type="min"/>
        <cfvo type="max"/>
        <color rgb="FFFCFCFF"/>
        <color rgb="FFF8696B"/>
      </colorScale>
    </cfRule>
    <cfRule type="colorScale" priority="4">
      <colorScale>
        <cfvo type="min"/>
        <cfvo type="max"/>
        <color rgb="FFFCFCFF"/>
        <color rgb="FFF8696B"/>
      </colorScale>
    </cfRule>
  </conditionalFormatting>
  <conditionalFormatting sqref="E43:E52 B43:C52 G43:H52 J43:J52 E26:M42 O26:O42 B2:D42 E2:O25 N26:N52">
    <cfRule type="colorScale" priority="7">
      <colorScale>
        <cfvo type="min"/>
        <cfvo type="max"/>
        <color rgb="FFFCFCFF"/>
        <color rgb="FFF8696B"/>
      </colorScale>
    </cfRule>
  </conditionalFormatting>
  <conditionalFormatting sqref="N53">
    <cfRule type="colorScale" priority="5">
      <colorScale>
        <cfvo type="min"/>
        <cfvo type="max"/>
        <color rgb="FFFCFCFF"/>
        <color rgb="FFF8696B"/>
      </colorScale>
    </cfRule>
    <cfRule type="colorScale" priority="6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1D9A3-720D-4912-AAEA-C0E6E4677380}">
  <sheetPr>
    <tabColor theme="4" tint="-0.249977111117893"/>
  </sheetPr>
  <dimension ref="A1:O118"/>
  <sheetViews>
    <sheetView topLeftCell="A51" workbookViewId="0">
      <selection activeCell="AF40" sqref="AF40"/>
    </sheetView>
  </sheetViews>
  <sheetFormatPr baseColWidth="10" defaultColWidth="9.1640625" defaultRowHeight="15" x14ac:dyDescent="0.2"/>
  <cols>
    <col min="1" max="1" width="44.6640625" customWidth="1"/>
    <col min="4" max="4" width="11.33203125" customWidth="1"/>
    <col min="8" max="8" width="11" customWidth="1"/>
    <col min="15" max="15" width="9.6640625" hidden="1" customWidth="1"/>
  </cols>
  <sheetData>
    <row r="1" spans="1:15" ht="28.25" customHeight="1" x14ac:dyDescent="0.2">
      <c r="A1" s="29" t="s">
        <v>628</v>
      </c>
      <c r="B1" s="28" t="s">
        <v>554</v>
      </c>
      <c r="C1" s="28" t="s">
        <v>555</v>
      </c>
      <c r="D1" s="28" t="s">
        <v>556</v>
      </c>
      <c r="E1" s="28" t="s">
        <v>558</v>
      </c>
      <c r="F1" s="28" t="s">
        <v>559</v>
      </c>
      <c r="G1" s="28" t="s">
        <v>557</v>
      </c>
      <c r="H1" s="28" t="s">
        <v>560</v>
      </c>
      <c r="I1" s="28" t="s">
        <v>561</v>
      </c>
      <c r="J1" s="28" t="s">
        <v>562</v>
      </c>
      <c r="K1" s="28" t="s">
        <v>563</v>
      </c>
      <c r="L1" s="24" t="s">
        <v>567</v>
      </c>
      <c r="M1" s="24" t="s">
        <v>565</v>
      </c>
      <c r="N1" s="28" t="s">
        <v>566</v>
      </c>
    </row>
    <row r="2" spans="1:15" x14ac:dyDescent="0.2">
      <c r="A2" s="36" t="s">
        <v>79</v>
      </c>
      <c r="B2" s="37">
        <v>1</v>
      </c>
      <c r="C2" s="37">
        <v>1</v>
      </c>
      <c r="D2" s="37">
        <v>1</v>
      </c>
      <c r="E2" s="37">
        <v>1</v>
      </c>
      <c r="F2" s="37">
        <v>1</v>
      </c>
      <c r="G2" s="37">
        <v>1</v>
      </c>
      <c r="H2" s="37">
        <v>1</v>
      </c>
      <c r="I2" s="37">
        <v>1</v>
      </c>
      <c r="J2" s="37">
        <v>0</v>
      </c>
      <c r="K2" s="37">
        <v>1</v>
      </c>
      <c r="L2">
        <v>1</v>
      </c>
      <c r="M2" s="37">
        <v>1</v>
      </c>
      <c r="N2" s="27">
        <f t="shared" ref="N2:N33" si="0">SUM(B2:M2)</f>
        <v>11</v>
      </c>
      <c r="O2" s="37">
        <v>12</v>
      </c>
    </row>
    <row r="3" spans="1:15" x14ac:dyDescent="0.2">
      <c r="A3" s="28" t="s">
        <v>80</v>
      </c>
      <c r="B3">
        <v>1</v>
      </c>
      <c r="C3">
        <v>1</v>
      </c>
      <c r="D3">
        <v>1</v>
      </c>
      <c r="E3">
        <v>0</v>
      </c>
      <c r="F3">
        <v>1</v>
      </c>
      <c r="G3">
        <v>0</v>
      </c>
      <c r="H3">
        <v>1</v>
      </c>
      <c r="I3">
        <v>1</v>
      </c>
      <c r="J3">
        <v>0</v>
      </c>
      <c r="K3">
        <v>1</v>
      </c>
      <c r="L3">
        <v>1</v>
      </c>
      <c r="M3">
        <v>1</v>
      </c>
      <c r="N3" s="27">
        <f t="shared" si="0"/>
        <v>9</v>
      </c>
    </row>
    <row r="4" spans="1:15" x14ac:dyDescent="0.2">
      <c r="A4" s="39" t="s">
        <v>81</v>
      </c>
      <c r="B4">
        <v>1</v>
      </c>
      <c r="C4">
        <v>1</v>
      </c>
      <c r="E4">
        <v>1</v>
      </c>
      <c r="F4">
        <v>1</v>
      </c>
      <c r="G4">
        <v>1</v>
      </c>
      <c r="H4">
        <v>1</v>
      </c>
      <c r="I4">
        <v>0</v>
      </c>
      <c r="J4">
        <v>0</v>
      </c>
      <c r="K4">
        <v>1</v>
      </c>
      <c r="L4">
        <v>1</v>
      </c>
      <c r="M4">
        <v>1</v>
      </c>
      <c r="N4" s="27">
        <f t="shared" si="0"/>
        <v>9</v>
      </c>
    </row>
    <row r="5" spans="1:15" x14ac:dyDescent="0.2">
      <c r="A5" s="28" t="s">
        <v>82</v>
      </c>
      <c r="B5">
        <v>1</v>
      </c>
      <c r="C5">
        <v>1</v>
      </c>
      <c r="D5">
        <v>0</v>
      </c>
      <c r="E5">
        <v>1</v>
      </c>
      <c r="F5">
        <v>1</v>
      </c>
      <c r="G5">
        <v>1</v>
      </c>
      <c r="H5">
        <v>1</v>
      </c>
      <c r="I5">
        <v>0</v>
      </c>
      <c r="J5">
        <v>0</v>
      </c>
      <c r="K5">
        <v>1</v>
      </c>
      <c r="L5">
        <v>1</v>
      </c>
      <c r="M5">
        <v>1</v>
      </c>
      <c r="N5" s="27">
        <f t="shared" si="0"/>
        <v>9</v>
      </c>
    </row>
    <row r="6" spans="1:15" x14ac:dyDescent="0.2">
      <c r="A6" s="28" t="s">
        <v>83</v>
      </c>
      <c r="B6">
        <v>1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0</v>
      </c>
      <c r="J6">
        <v>0</v>
      </c>
      <c r="K6">
        <v>1</v>
      </c>
      <c r="L6">
        <v>0</v>
      </c>
      <c r="M6">
        <v>1</v>
      </c>
      <c r="N6" s="27">
        <f t="shared" si="0"/>
        <v>7</v>
      </c>
    </row>
    <row r="7" spans="1:15" x14ac:dyDescent="0.2">
      <c r="A7" s="28" t="s">
        <v>84</v>
      </c>
      <c r="B7">
        <v>0</v>
      </c>
      <c r="C7">
        <v>1</v>
      </c>
      <c r="D7">
        <v>0</v>
      </c>
      <c r="E7">
        <v>1</v>
      </c>
      <c r="F7">
        <v>1</v>
      </c>
      <c r="G7">
        <v>1</v>
      </c>
      <c r="H7">
        <v>0</v>
      </c>
      <c r="I7">
        <v>0</v>
      </c>
      <c r="J7">
        <v>0</v>
      </c>
      <c r="K7">
        <v>1</v>
      </c>
      <c r="L7">
        <v>1</v>
      </c>
      <c r="M7">
        <v>1</v>
      </c>
      <c r="N7" s="27">
        <f t="shared" si="0"/>
        <v>7</v>
      </c>
    </row>
    <row r="8" spans="1:15" x14ac:dyDescent="0.2">
      <c r="A8" s="28" t="s">
        <v>85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1</v>
      </c>
      <c r="I8">
        <v>0</v>
      </c>
      <c r="J8">
        <v>0</v>
      </c>
      <c r="K8">
        <v>0</v>
      </c>
      <c r="L8">
        <v>1</v>
      </c>
      <c r="M8">
        <v>1</v>
      </c>
      <c r="N8" s="27">
        <f t="shared" si="0"/>
        <v>4</v>
      </c>
    </row>
    <row r="9" spans="1:15" x14ac:dyDescent="0.2">
      <c r="A9" s="28" t="s">
        <v>86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 s="27">
        <f t="shared" si="0"/>
        <v>2</v>
      </c>
    </row>
    <row r="10" spans="1:15" x14ac:dyDescent="0.2">
      <c r="A10" s="28" t="s">
        <v>87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 s="27">
        <f t="shared" si="0"/>
        <v>2</v>
      </c>
    </row>
    <row r="11" spans="1:15" x14ac:dyDescent="0.2">
      <c r="A11" s="28" t="s">
        <v>88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27">
        <f t="shared" si="0"/>
        <v>1</v>
      </c>
    </row>
    <row r="12" spans="1:15" x14ac:dyDescent="0.2">
      <c r="A12" s="28" t="s">
        <v>89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 s="27">
        <f t="shared" si="0"/>
        <v>1</v>
      </c>
    </row>
    <row r="13" spans="1:15" x14ac:dyDescent="0.2">
      <c r="A13" s="28" t="s">
        <v>90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 s="27">
        <f t="shared" si="0"/>
        <v>1</v>
      </c>
    </row>
    <row r="14" spans="1:15" x14ac:dyDescent="0.2">
      <c r="A14" s="28" t="s">
        <v>91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 s="27">
        <f t="shared" si="0"/>
        <v>1</v>
      </c>
    </row>
    <row r="15" spans="1:15" x14ac:dyDescent="0.2">
      <c r="A15" s="28" t="s">
        <v>92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 s="27">
        <f t="shared" si="0"/>
        <v>1</v>
      </c>
    </row>
    <row r="16" spans="1:15" x14ac:dyDescent="0.2">
      <c r="A16" s="39" t="s">
        <v>93</v>
      </c>
      <c r="B16">
        <v>0</v>
      </c>
      <c r="C16">
        <v>0</v>
      </c>
      <c r="D16">
        <v>0</v>
      </c>
      <c r="E16">
        <v>1</v>
      </c>
      <c r="F16">
        <v>1</v>
      </c>
      <c r="G16">
        <v>1</v>
      </c>
      <c r="H16">
        <v>1</v>
      </c>
      <c r="I16">
        <v>0</v>
      </c>
      <c r="J16">
        <v>0</v>
      </c>
      <c r="K16">
        <v>1</v>
      </c>
      <c r="L16">
        <v>1</v>
      </c>
      <c r="M16">
        <v>0</v>
      </c>
      <c r="N16" s="27">
        <f t="shared" si="0"/>
        <v>6</v>
      </c>
    </row>
    <row r="17" spans="1:14" x14ac:dyDescent="0.2">
      <c r="A17" s="28" t="s">
        <v>94</v>
      </c>
      <c r="B17">
        <v>0</v>
      </c>
      <c r="C17">
        <v>0</v>
      </c>
      <c r="D17">
        <v>0</v>
      </c>
      <c r="E17">
        <v>1</v>
      </c>
      <c r="F17">
        <v>1</v>
      </c>
      <c r="G17">
        <v>1</v>
      </c>
      <c r="H17">
        <v>1</v>
      </c>
      <c r="I17">
        <v>0</v>
      </c>
      <c r="J17">
        <v>0</v>
      </c>
      <c r="K17">
        <v>1</v>
      </c>
      <c r="L17">
        <v>1</v>
      </c>
      <c r="M17">
        <v>1</v>
      </c>
      <c r="N17" s="27">
        <f t="shared" si="0"/>
        <v>7</v>
      </c>
    </row>
    <row r="18" spans="1:14" x14ac:dyDescent="0.2">
      <c r="A18" s="39" t="s">
        <v>95</v>
      </c>
      <c r="B18">
        <v>0</v>
      </c>
      <c r="C18">
        <v>0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>
        <v>0</v>
      </c>
      <c r="K18">
        <v>0</v>
      </c>
      <c r="L18">
        <v>1</v>
      </c>
      <c r="M18">
        <v>0</v>
      </c>
      <c r="N18" s="27">
        <f t="shared" si="0"/>
        <v>6</v>
      </c>
    </row>
    <row r="19" spans="1:14" x14ac:dyDescent="0.2">
      <c r="A19" s="28" t="s">
        <v>96</v>
      </c>
      <c r="B19">
        <v>0</v>
      </c>
      <c r="C19">
        <v>0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>
        <v>0</v>
      </c>
      <c r="K19">
        <v>0</v>
      </c>
      <c r="L19">
        <v>1</v>
      </c>
      <c r="M19">
        <v>0</v>
      </c>
      <c r="N19" s="27">
        <f t="shared" si="0"/>
        <v>6</v>
      </c>
    </row>
    <row r="20" spans="1:14" x14ac:dyDescent="0.2">
      <c r="A20" s="28" t="s">
        <v>97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 s="27">
        <f t="shared" si="0"/>
        <v>2</v>
      </c>
    </row>
    <row r="21" spans="1:14" x14ac:dyDescent="0.2">
      <c r="A21" s="28" t="s">
        <v>98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 s="27">
        <f t="shared" si="0"/>
        <v>2</v>
      </c>
    </row>
    <row r="22" spans="1:14" x14ac:dyDescent="0.2">
      <c r="A22" s="28" t="s">
        <v>99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 s="27">
        <f t="shared" si="0"/>
        <v>1</v>
      </c>
    </row>
    <row r="23" spans="1:14" x14ac:dyDescent="0.2">
      <c r="A23" s="39" t="s">
        <v>100</v>
      </c>
      <c r="B23">
        <v>0</v>
      </c>
      <c r="C23">
        <v>0</v>
      </c>
      <c r="D23">
        <v>0</v>
      </c>
      <c r="E23">
        <v>1</v>
      </c>
      <c r="F23">
        <v>1</v>
      </c>
      <c r="G23">
        <v>1</v>
      </c>
      <c r="H23">
        <v>0</v>
      </c>
      <c r="I23">
        <v>0</v>
      </c>
      <c r="J23">
        <v>0</v>
      </c>
      <c r="K23">
        <v>1</v>
      </c>
      <c r="L23">
        <v>1</v>
      </c>
      <c r="M23">
        <v>0</v>
      </c>
      <c r="N23" s="27">
        <f t="shared" si="0"/>
        <v>5</v>
      </c>
    </row>
    <row r="24" spans="1:14" x14ac:dyDescent="0.2">
      <c r="A24" s="28" t="s">
        <v>101</v>
      </c>
      <c r="B24">
        <v>0</v>
      </c>
      <c r="C24">
        <v>0</v>
      </c>
      <c r="D24">
        <v>0</v>
      </c>
      <c r="E24">
        <v>1</v>
      </c>
      <c r="F24">
        <v>1</v>
      </c>
      <c r="G24">
        <v>0</v>
      </c>
      <c r="H24">
        <v>0</v>
      </c>
      <c r="I24">
        <v>0</v>
      </c>
      <c r="J24">
        <v>0</v>
      </c>
      <c r="K24">
        <v>1</v>
      </c>
      <c r="L24">
        <v>1</v>
      </c>
      <c r="M24">
        <v>1</v>
      </c>
      <c r="N24" s="27">
        <f t="shared" si="0"/>
        <v>5</v>
      </c>
    </row>
    <row r="25" spans="1:14" x14ac:dyDescent="0.2">
      <c r="A25" s="28" t="s">
        <v>102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1</v>
      </c>
      <c r="L25">
        <v>1</v>
      </c>
      <c r="M25">
        <v>0</v>
      </c>
      <c r="N25" s="27">
        <f t="shared" si="0"/>
        <v>3</v>
      </c>
    </row>
    <row r="26" spans="1:14" x14ac:dyDescent="0.2">
      <c r="A26" s="39" t="s">
        <v>103</v>
      </c>
      <c r="B26">
        <v>1</v>
      </c>
      <c r="C26">
        <v>1</v>
      </c>
      <c r="D26">
        <v>0</v>
      </c>
      <c r="E26">
        <v>1</v>
      </c>
      <c r="F26">
        <v>1</v>
      </c>
      <c r="G26">
        <v>1</v>
      </c>
      <c r="H26">
        <v>1</v>
      </c>
      <c r="I26">
        <v>0</v>
      </c>
      <c r="J26">
        <v>0</v>
      </c>
      <c r="K26">
        <v>1</v>
      </c>
      <c r="L26">
        <v>1</v>
      </c>
      <c r="M26">
        <v>0</v>
      </c>
      <c r="N26" s="27">
        <f t="shared" si="0"/>
        <v>8</v>
      </c>
    </row>
    <row r="27" spans="1:14" x14ac:dyDescent="0.2">
      <c r="A27" s="28" t="s">
        <v>104</v>
      </c>
      <c r="B27">
        <v>1</v>
      </c>
      <c r="C27">
        <v>1</v>
      </c>
      <c r="D27">
        <v>0</v>
      </c>
      <c r="E27">
        <v>1</v>
      </c>
      <c r="F27">
        <v>1</v>
      </c>
      <c r="G27">
        <v>1</v>
      </c>
      <c r="H27">
        <v>1</v>
      </c>
      <c r="I27">
        <v>0</v>
      </c>
      <c r="J27">
        <v>0</v>
      </c>
      <c r="K27">
        <v>1</v>
      </c>
      <c r="L27">
        <v>1</v>
      </c>
      <c r="M27">
        <v>1</v>
      </c>
      <c r="N27" s="27">
        <f t="shared" si="0"/>
        <v>9</v>
      </c>
    </row>
    <row r="28" spans="1:14" x14ac:dyDescent="0.2">
      <c r="A28" s="28" t="s">
        <v>105</v>
      </c>
      <c r="B28">
        <v>0</v>
      </c>
      <c r="C28">
        <v>0</v>
      </c>
      <c r="D28">
        <v>0</v>
      </c>
      <c r="E28">
        <v>0</v>
      </c>
      <c r="F28">
        <v>1</v>
      </c>
      <c r="G28">
        <v>1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 s="27">
        <f t="shared" si="0"/>
        <v>3</v>
      </c>
    </row>
    <row r="29" spans="1:14" x14ac:dyDescent="0.2">
      <c r="A29" s="28" t="s">
        <v>106</v>
      </c>
      <c r="D29">
        <v>0</v>
      </c>
      <c r="E29">
        <v>0</v>
      </c>
      <c r="F29">
        <v>0</v>
      </c>
      <c r="G29">
        <v>1</v>
      </c>
      <c r="H29">
        <v>1</v>
      </c>
      <c r="I29">
        <v>0</v>
      </c>
      <c r="J29">
        <v>0</v>
      </c>
      <c r="K29">
        <v>0</v>
      </c>
      <c r="L29">
        <v>1</v>
      </c>
      <c r="M29">
        <v>0</v>
      </c>
      <c r="N29" s="27">
        <f t="shared" si="0"/>
        <v>3</v>
      </c>
    </row>
    <row r="30" spans="1:14" x14ac:dyDescent="0.2">
      <c r="A30" s="28" t="s">
        <v>107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0</v>
      </c>
      <c r="K30">
        <v>0</v>
      </c>
      <c r="L30">
        <v>1</v>
      </c>
      <c r="M30">
        <v>0</v>
      </c>
      <c r="N30" s="27">
        <f t="shared" si="0"/>
        <v>2</v>
      </c>
    </row>
    <row r="31" spans="1:14" x14ac:dyDescent="0.2">
      <c r="A31" s="28" t="s">
        <v>108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 s="27">
        <f t="shared" si="0"/>
        <v>1</v>
      </c>
    </row>
    <row r="32" spans="1:14" x14ac:dyDescent="0.2">
      <c r="A32" s="28" t="s">
        <v>109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0</v>
      </c>
      <c r="N32" s="27">
        <f t="shared" si="0"/>
        <v>1</v>
      </c>
    </row>
    <row r="33" spans="1:14" x14ac:dyDescent="0.2">
      <c r="A33" s="28" t="s">
        <v>110</v>
      </c>
      <c r="B33">
        <v>0</v>
      </c>
      <c r="C33">
        <v>0</v>
      </c>
      <c r="D33">
        <v>0</v>
      </c>
      <c r="E33">
        <v>0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27">
        <f t="shared" si="0"/>
        <v>1</v>
      </c>
    </row>
    <row r="34" spans="1:14" x14ac:dyDescent="0.2">
      <c r="A34" s="39" t="s">
        <v>111</v>
      </c>
      <c r="B34">
        <v>0</v>
      </c>
      <c r="C34">
        <v>0</v>
      </c>
      <c r="D34">
        <v>1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0</v>
      </c>
      <c r="N34" s="27">
        <f t="shared" ref="N34:N65" si="1">SUM(B34:M34)</f>
        <v>4</v>
      </c>
    </row>
    <row r="35" spans="1:14" x14ac:dyDescent="0.2">
      <c r="A35" s="28" t="s">
        <v>112</v>
      </c>
      <c r="B35">
        <v>0</v>
      </c>
      <c r="C35">
        <v>0</v>
      </c>
      <c r="D35">
        <v>1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 s="27">
        <f t="shared" si="1"/>
        <v>3</v>
      </c>
    </row>
    <row r="36" spans="1:14" x14ac:dyDescent="0.2">
      <c r="A36" s="28" t="s">
        <v>113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 s="27">
        <f t="shared" si="1"/>
        <v>1</v>
      </c>
    </row>
    <row r="37" spans="1:14" x14ac:dyDescent="0.2">
      <c r="A37" s="28" t="s">
        <v>114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 s="27">
        <f t="shared" si="1"/>
        <v>1</v>
      </c>
    </row>
    <row r="38" spans="1:14" x14ac:dyDescent="0.2">
      <c r="A38" s="28" t="s">
        <v>115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 s="27">
        <f t="shared" si="1"/>
        <v>1</v>
      </c>
    </row>
    <row r="39" spans="1:14" x14ac:dyDescent="0.2">
      <c r="A39" s="28" t="s">
        <v>116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0</v>
      </c>
      <c r="N39" s="27">
        <f t="shared" si="1"/>
        <v>1</v>
      </c>
    </row>
    <row r="40" spans="1:14" x14ac:dyDescent="0.2">
      <c r="A40" s="39" t="s">
        <v>117</v>
      </c>
      <c r="B40">
        <v>1</v>
      </c>
      <c r="C40">
        <v>0</v>
      </c>
      <c r="D40">
        <v>0</v>
      </c>
      <c r="E40">
        <v>0</v>
      </c>
      <c r="F40">
        <v>1</v>
      </c>
      <c r="G40">
        <v>1</v>
      </c>
      <c r="H40">
        <v>1</v>
      </c>
      <c r="I40">
        <v>0</v>
      </c>
      <c r="J40">
        <v>0</v>
      </c>
      <c r="K40">
        <v>1</v>
      </c>
      <c r="L40">
        <v>1</v>
      </c>
      <c r="M40">
        <v>0</v>
      </c>
      <c r="N40" s="27">
        <f t="shared" si="1"/>
        <v>6</v>
      </c>
    </row>
    <row r="41" spans="1:14" x14ac:dyDescent="0.2">
      <c r="A41" s="28" t="s">
        <v>118</v>
      </c>
      <c r="B41">
        <v>1</v>
      </c>
      <c r="C41">
        <v>0</v>
      </c>
      <c r="D41">
        <v>0</v>
      </c>
      <c r="E41">
        <v>0</v>
      </c>
      <c r="F41">
        <v>1</v>
      </c>
      <c r="G41">
        <v>0</v>
      </c>
      <c r="H41">
        <v>1</v>
      </c>
      <c r="I41">
        <v>0</v>
      </c>
      <c r="J41">
        <v>0</v>
      </c>
      <c r="K41">
        <v>1</v>
      </c>
      <c r="L41">
        <v>1</v>
      </c>
      <c r="M41">
        <v>1</v>
      </c>
      <c r="N41" s="27">
        <f t="shared" si="1"/>
        <v>6</v>
      </c>
    </row>
    <row r="42" spans="1:14" x14ac:dyDescent="0.2">
      <c r="A42" s="28" t="s">
        <v>119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 s="27">
        <f t="shared" si="1"/>
        <v>2</v>
      </c>
    </row>
    <row r="43" spans="1:14" x14ac:dyDescent="0.2">
      <c r="A43" s="28" t="s">
        <v>120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 s="27">
        <f t="shared" si="1"/>
        <v>1</v>
      </c>
    </row>
    <row r="44" spans="1:14" x14ac:dyDescent="0.2">
      <c r="A44" s="28" t="s">
        <v>121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0</v>
      </c>
      <c r="N44" s="27">
        <f t="shared" si="1"/>
        <v>1</v>
      </c>
    </row>
    <row r="45" spans="1:14" x14ac:dyDescent="0.2">
      <c r="A45" s="28" t="s">
        <v>122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</v>
      </c>
      <c r="M45">
        <v>0</v>
      </c>
      <c r="N45" s="27">
        <f t="shared" si="1"/>
        <v>1</v>
      </c>
    </row>
    <row r="46" spans="1:14" x14ac:dyDescent="0.2">
      <c r="A46" s="28" t="s">
        <v>123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 s="27">
        <f t="shared" si="1"/>
        <v>1</v>
      </c>
    </row>
    <row r="47" spans="1:14" x14ac:dyDescent="0.2">
      <c r="A47" s="39" t="s">
        <v>124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s="27">
        <f t="shared" si="1"/>
        <v>1</v>
      </c>
    </row>
    <row r="48" spans="1:14" x14ac:dyDescent="0.2">
      <c r="A48" s="28" t="s">
        <v>125</v>
      </c>
      <c r="B48">
        <v>0</v>
      </c>
      <c r="C48">
        <v>0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 s="27">
        <f t="shared" si="1"/>
        <v>1</v>
      </c>
    </row>
    <row r="49" spans="1:15" x14ac:dyDescent="0.2">
      <c r="A49" s="39" t="s">
        <v>126</v>
      </c>
      <c r="B49">
        <v>0</v>
      </c>
      <c r="C49">
        <v>0</v>
      </c>
      <c r="D49">
        <v>0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 s="27">
        <f t="shared" si="1"/>
        <v>2</v>
      </c>
    </row>
    <row r="50" spans="1:15" x14ac:dyDescent="0.2">
      <c r="A50" s="28" t="s">
        <v>127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1</v>
      </c>
      <c r="M50">
        <v>0</v>
      </c>
      <c r="N50" s="27">
        <f t="shared" si="1"/>
        <v>1</v>
      </c>
    </row>
    <row r="51" spans="1:15" x14ac:dyDescent="0.2">
      <c r="A51" s="28" t="s">
        <v>128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1</v>
      </c>
      <c r="M51">
        <v>0</v>
      </c>
      <c r="N51" s="27">
        <f t="shared" si="1"/>
        <v>1</v>
      </c>
    </row>
    <row r="52" spans="1:15" x14ac:dyDescent="0.2">
      <c r="A52" s="28" t="s">
        <v>129</v>
      </c>
      <c r="B52">
        <v>0</v>
      </c>
      <c r="C52">
        <v>0</v>
      </c>
      <c r="D52">
        <v>0</v>
      </c>
      <c r="E52">
        <v>0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 s="27">
        <f t="shared" si="1"/>
        <v>1</v>
      </c>
    </row>
    <row r="53" spans="1:15" x14ac:dyDescent="0.2">
      <c r="A53" s="39" t="s">
        <v>130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 s="27">
        <f t="shared" si="1"/>
        <v>1</v>
      </c>
    </row>
    <row r="54" spans="1:15" x14ac:dyDescent="0.2">
      <c r="A54" s="28" t="s">
        <v>131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1</v>
      </c>
      <c r="I54">
        <v>0</v>
      </c>
      <c r="J54">
        <v>0</v>
      </c>
      <c r="K54">
        <v>0</v>
      </c>
      <c r="L54">
        <v>0</v>
      </c>
      <c r="M54">
        <v>0</v>
      </c>
      <c r="N54" s="27">
        <f t="shared" si="1"/>
        <v>1</v>
      </c>
    </row>
    <row r="55" spans="1:15" x14ac:dyDescent="0.2">
      <c r="A55" s="39" t="s">
        <v>132</v>
      </c>
      <c r="B55">
        <v>0</v>
      </c>
      <c r="C55">
        <v>0</v>
      </c>
      <c r="D55">
        <v>0</v>
      </c>
      <c r="E55">
        <v>0</v>
      </c>
      <c r="F55">
        <v>0</v>
      </c>
      <c r="G55">
        <v>1</v>
      </c>
      <c r="H55">
        <v>0</v>
      </c>
      <c r="I55">
        <v>0</v>
      </c>
      <c r="J55">
        <v>0</v>
      </c>
      <c r="K55">
        <v>1</v>
      </c>
      <c r="L55">
        <v>0</v>
      </c>
      <c r="M55">
        <v>0</v>
      </c>
      <c r="N55" s="27">
        <f t="shared" si="1"/>
        <v>2</v>
      </c>
    </row>
    <row r="56" spans="1:15" x14ac:dyDescent="0.2">
      <c r="A56" s="28" t="s">
        <v>133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1</v>
      </c>
      <c r="L56">
        <v>0</v>
      </c>
      <c r="M56">
        <v>0</v>
      </c>
      <c r="N56" s="27">
        <f t="shared" si="1"/>
        <v>1</v>
      </c>
    </row>
    <row r="57" spans="1:15" x14ac:dyDescent="0.2">
      <c r="A57" s="28" t="s">
        <v>134</v>
      </c>
      <c r="B57">
        <v>0</v>
      </c>
      <c r="C57">
        <v>0</v>
      </c>
      <c r="D57">
        <v>0</v>
      </c>
      <c r="E57">
        <v>0</v>
      </c>
      <c r="F57">
        <v>0</v>
      </c>
      <c r="G57">
        <v>1</v>
      </c>
      <c r="H57">
        <v>0</v>
      </c>
      <c r="I57">
        <v>0</v>
      </c>
      <c r="J57">
        <v>0</v>
      </c>
      <c r="K57">
        <v>0</v>
      </c>
      <c r="L57" s="26">
        <v>0</v>
      </c>
      <c r="M57">
        <v>0</v>
      </c>
      <c r="N57" s="27">
        <f t="shared" si="1"/>
        <v>1</v>
      </c>
    </row>
    <row r="58" spans="1:15" x14ac:dyDescent="0.2">
      <c r="A58" s="36" t="s">
        <v>135</v>
      </c>
      <c r="B58" s="37">
        <v>1</v>
      </c>
      <c r="C58" s="37">
        <v>1</v>
      </c>
      <c r="D58" s="37">
        <v>1</v>
      </c>
      <c r="E58" s="37">
        <v>1</v>
      </c>
      <c r="F58" s="37">
        <v>1</v>
      </c>
      <c r="G58" s="37">
        <v>1</v>
      </c>
      <c r="H58" s="37">
        <v>1</v>
      </c>
      <c r="I58" s="37">
        <v>1</v>
      </c>
      <c r="J58" s="37">
        <v>1</v>
      </c>
      <c r="K58" s="37">
        <v>1</v>
      </c>
      <c r="L58">
        <v>1</v>
      </c>
      <c r="M58" s="37">
        <v>0</v>
      </c>
      <c r="N58" s="27">
        <f t="shared" si="1"/>
        <v>11</v>
      </c>
      <c r="O58" s="37"/>
    </row>
    <row r="59" spans="1:15" x14ac:dyDescent="0.2">
      <c r="A59" s="28" t="s">
        <v>136</v>
      </c>
      <c r="B59">
        <v>1</v>
      </c>
      <c r="C59">
        <v>1</v>
      </c>
      <c r="D59">
        <v>1</v>
      </c>
      <c r="E59">
        <v>0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M59">
        <v>1</v>
      </c>
      <c r="N59" s="27">
        <f t="shared" si="1"/>
        <v>10</v>
      </c>
    </row>
    <row r="60" spans="1:15" x14ac:dyDescent="0.2">
      <c r="A60" s="28" t="s">
        <v>137</v>
      </c>
      <c r="B60">
        <v>1</v>
      </c>
      <c r="C60">
        <v>0</v>
      </c>
      <c r="D60">
        <v>0</v>
      </c>
      <c r="E60">
        <v>1</v>
      </c>
      <c r="F60">
        <v>0</v>
      </c>
      <c r="G60">
        <v>1</v>
      </c>
      <c r="H60">
        <v>0</v>
      </c>
      <c r="I60">
        <v>0</v>
      </c>
      <c r="J60">
        <v>1</v>
      </c>
      <c r="K60">
        <v>1</v>
      </c>
      <c r="L60">
        <v>1</v>
      </c>
      <c r="M60">
        <v>1</v>
      </c>
      <c r="N60" s="27">
        <f t="shared" si="1"/>
        <v>7</v>
      </c>
    </row>
    <row r="61" spans="1:15" x14ac:dyDescent="0.2">
      <c r="A61" s="28" t="s">
        <v>138</v>
      </c>
      <c r="B61">
        <v>1</v>
      </c>
      <c r="C61">
        <v>1</v>
      </c>
      <c r="D61">
        <v>0</v>
      </c>
      <c r="E61">
        <v>0</v>
      </c>
      <c r="F61">
        <v>0</v>
      </c>
      <c r="G61">
        <v>1</v>
      </c>
      <c r="H61">
        <v>1</v>
      </c>
      <c r="I61">
        <v>0</v>
      </c>
      <c r="J61">
        <v>0</v>
      </c>
      <c r="K61">
        <v>1</v>
      </c>
      <c r="L61">
        <v>0</v>
      </c>
      <c r="M61">
        <v>1</v>
      </c>
      <c r="N61" s="27">
        <f t="shared" si="1"/>
        <v>6</v>
      </c>
    </row>
    <row r="62" spans="1:15" x14ac:dyDescent="0.2">
      <c r="A62" s="66" t="s">
        <v>139</v>
      </c>
      <c r="B62">
        <v>1</v>
      </c>
      <c r="C62">
        <v>1</v>
      </c>
      <c r="D62">
        <v>0</v>
      </c>
      <c r="E62">
        <v>0</v>
      </c>
      <c r="F62">
        <v>0</v>
      </c>
      <c r="G62">
        <v>1</v>
      </c>
      <c r="H62">
        <v>1</v>
      </c>
      <c r="I62">
        <v>0</v>
      </c>
      <c r="J62">
        <v>0</v>
      </c>
      <c r="K62">
        <v>1</v>
      </c>
      <c r="L62">
        <v>0</v>
      </c>
      <c r="M62">
        <v>0</v>
      </c>
      <c r="N62" s="27">
        <f t="shared" si="1"/>
        <v>5</v>
      </c>
    </row>
    <row r="63" spans="1:15" ht="32" x14ac:dyDescent="0.2">
      <c r="A63" s="29" t="s">
        <v>140</v>
      </c>
      <c r="B63">
        <v>1</v>
      </c>
      <c r="C63">
        <v>1</v>
      </c>
      <c r="D63">
        <v>0</v>
      </c>
      <c r="E63">
        <v>1</v>
      </c>
      <c r="F63">
        <v>0</v>
      </c>
      <c r="G63">
        <v>0</v>
      </c>
      <c r="H63">
        <v>1</v>
      </c>
      <c r="I63">
        <v>0</v>
      </c>
      <c r="J63">
        <v>0</v>
      </c>
      <c r="K63">
        <v>1</v>
      </c>
      <c r="L63">
        <v>1</v>
      </c>
      <c r="M63">
        <v>1</v>
      </c>
      <c r="N63" s="27">
        <f t="shared" si="1"/>
        <v>7</v>
      </c>
    </row>
    <row r="64" spans="1:15" x14ac:dyDescent="0.2">
      <c r="A64" s="28" t="s">
        <v>141</v>
      </c>
      <c r="B64">
        <v>1</v>
      </c>
      <c r="C64">
        <v>0</v>
      </c>
      <c r="D64">
        <v>1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0</v>
      </c>
      <c r="L64">
        <v>1</v>
      </c>
      <c r="M64">
        <v>0</v>
      </c>
      <c r="N64" s="27">
        <f t="shared" si="1"/>
        <v>4</v>
      </c>
    </row>
    <row r="65" spans="1:15" x14ac:dyDescent="0.2">
      <c r="A65" s="28" t="s">
        <v>142</v>
      </c>
      <c r="B65">
        <v>1</v>
      </c>
      <c r="C65">
        <v>1</v>
      </c>
      <c r="D65">
        <v>1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1</v>
      </c>
      <c r="L65">
        <v>1</v>
      </c>
      <c r="M65">
        <v>1</v>
      </c>
      <c r="N65" s="27">
        <f t="shared" si="1"/>
        <v>7</v>
      </c>
    </row>
    <row r="66" spans="1:15" x14ac:dyDescent="0.2">
      <c r="A66" s="28" t="s">
        <v>143</v>
      </c>
      <c r="B66">
        <v>0</v>
      </c>
      <c r="C66">
        <v>1</v>
      </c>
      <c r="D66">
        <v>0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 s="27">
        <f t="shared" ref="N66:N97" si="2">SUM(B66:M66)</f>
        <v>2</v>
      </c>
    </row>
    <row r="67" spans="1:15" x14ac:dyDescent="0.2">
      <c r="A67" s="28" t="s">
        <v>144</v>
      </c>
      <c r="B67">
        <v>0</v>
      </c>
      <c r="C67">
        <v>0</v>
      </c>
      <c r="D67">
        <v>0</v>
      </c>
      <c r="E67">
        <v>0</v>
      </c>
      <c r="F67">
        <v>0</v>
      </c>
      <c r="G67">
        <v>1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 s="27">
        <f t="shared" si="2"/>
        <v>2</v>
      </c>
    </row>
    <row r="68" spans="1:15" x14ac:dyDescent="0.2">
      <c r="A68" s="28" t="s">
        <v>145</v>
      </c>
      <c r="B68">
        <v>0</v>
      </c>
      <c r="C68">
        <v>1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 s="27">
        <f t="shared" si="2"/>
        <v>2</v>
      </c>
    </row>
    <row r="69" spans="1:15" x14ac:dyDescent="0.2">
      <c r="A69" s="28" t="s">
        <v>146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1</v>
      </c>
      <c r="M69">
        <v>1</v>
      </c>
      <c r="N69" s="27">
        <f t="shared" si="2"/>
        <v>3</v>
      </c>
    </row>
    <row r="70" spans="1:15" x14ac:dyDescent="0.2">
      <c r="A70" s="28" t="s">
        <v>147</v>
      </c>
      <c r="B70">
        <v>0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1</v>
      </c>
      <c r="M70">
        <v>1</v>
      </c>
      <c r="N70" s="27">
        <f t="shared" si="2"/>
        <v>4</v>
      </c>
    </row>
    <row r="71" spans="1:15" x14ac:dyDescent="0.2">
      <c r="A71" s="28" t="s">
        <v>148</v>
      </c>
      <c r="B71">
        <v>0</v>
      </c>
      <c r="C71">
        <v>0</v>
      </c>
      <c r="D71">
        <v>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 s="27">
        <f t="shared" si="2"/>
        <v>2</v>
      </c>
    </row>
    <row r="72" spans="1:15" x14ac:dyDescent="0.2">
      <c r="A72" s="28" t="s">
        <v>149</v>
      </c>
      <c r="B72">
        <v>0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 s="27">
        <f t="shared" si="2"/>
        <v>2</v>
      </c>
    </row>
    <row r="73" spans="1:15" x14ac:dyDescent="0.2">
      <c r="A73" s="28" t="s">
        <v>150</v>
      </c>
      <c r="B73">
        <v>0</v>
      </c>
      <c r="C73">
        <v>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 s="27">
        <f t="shared" si="2"/>
        <v>1</v>
      </c>
    </row>
    <row r="74" spans="1:15" x14ac:dyDescent="0.2">
      <c r="A74" s="28" t="s">
        <v>151</v>
      </c>
      <c r="B74">
        <v>0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 s="27">
        <f t="shared" si="2"/>
        <v>1</v>
      </c>
    </row>
    <row r="75" spans="1:15" x14ac:dyDescent="0.2">
      <c r="A75" s="28" t="s">
        <v>152</v>
      </c>
      <c r="B75">
        <v>0</v>
      </c>
      <c r="C75">
        <v>0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 s="27">
        <f t="shared" si="2"/>
        <v>1</v>
      </c>
    </row>
    <row r="76" spans="1:15" x14ac:dyDescent="0.2">
      <c r="A76" s="28" t="s">
        <v>153</v>
      </c>
      <c r="B76">
        <v>0</v>
      </c>
      <c r="C76">
        <v>0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 s="27">
        <f t="shared" si="2"/>
        <v>1</v>
      </c>
    </row>
    <row r="77" spans="1:15" x14ac:dyDescent="0.2">
      <c r="A77" s="28" t="s">
        <v>154</v>
      </c>
      <c r="B77">
        <v>0</v>
      </c>
      <c r="C77">
        <v>0</v>
      </c>
      <c r="D77">
        <v>0</v>
      </c>
      <c r="E77">
        <v>0</v>
      </c>
      <c r="F77">
        <v>0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 s="27">
        <f t="shared" si="2"/>
        <v>1</v>
      </c>
    </row>
    <row r="78" spans="1:15" x14ac:dyDescent="0.2">
      <c r="A78" s="28" t="s">
        <v>155</v>
      </c>
      <c r="B78">
        <v>0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 s="27">
        <f t="shared" si="2"/>
        <v>1</v>
      </c>
    </row>
    <row r="79" spans="1:15" x14ac:dyDescent="0.2">
      <c r="A79" s="28" t="s">
        <v>156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 s="26">
        <v>0</v>
      </c>
      <c r="M79">
        <v>0</v>
      </c>
      <c r="N79" s="27">
        <f t="shared" si="2"/>
        <v>1</v>
      </c>
    </row>
    <row r="80" spans="1:15" x14ac:dyDescent="0.2">
      <c r="A80" s="36" t="s">
        <v>157</v>
      </c>
      <c r="B80" s="37">
        <v>1</v>
      </c>
      <c r="C80" s="37">
        <v>0</v>
      </c>
      <c r="D80" s="37">
        <v>1</v>
      </c>
      <c r="E80" s="37">
        <v>1</v>
      </c>
      <c r="F80" s="37">
        <v>1</v>
      </c>
      <c r="G80" s="37">
        <v>1</v>
      </c>
      <c r="H80" s="37">
        <v>1</v>
      </c>
      <c r="I80" s="37">
        <v>1</v>
      </c>
      <c r="J80" s="37">
        <v>1</v>
      </c>
      <c r="K80" s="37">
        <v>1</v>
      </c>
      <c r="L80">
        <v>1</v>
      </c>
      <c r="M80" s="51">
        <v>0</v>
      </c>
      <c r="N80" s="27">
        <f t="shared" si="2"/>
        <v>10</v>
      </c>
      <c r="O80" s="37"/>
    </row>
    <row r="81" spans="1:14" x14ac:dyDescent="0.2">
      <c r="A81" s="28" t="s">
        <v>158</v>
      </c>
      <c r="B81">
        <v>1</v>
      </c>
      <c r="C81">
        <v>0</v>
      </c>
      <c r="D81">
        <v>1</v>
      </c>
      <c r="E81">
        <v>1</v>
      </c>
      <c r="F81">
        <v>0</v>
      </c>
      <c r="G81">
        <v>0</v>
      </c>
      <c r="H81">
        <v>1</v>
      </c>
      <c r="I81">
        <v>1</v>
      </c>
      <c r="J81">
        <v>0</v>
      </c>
      <c r="K81">
        <v>1</v>
      </c>
      <c r="L81">
        <v>1</v>
      </c>
      <c r="M81">
        <v>0</v>
      </c>
      <c r="N81" s="27">
        <f t="shared" si="2"/>
        <v>7</v>
      </c>
    </row>
    <row r="82" spans="1:14" x14ac:dyDescent="0.2">
      <c r="A82" s="40" t="s">
        <v>159</v>
      </c>
      <c r="B82">
        <v>1</v>
      </c>
      <c r="C82">
        <v>0</v>
      </c>
      <c r="D82">
        <v>0</v>
      </c>
      <c r="E82">
        <v>1</v>
      </c>
      <c r="F82">
        <v>1</v>
      </c>
      <c r="G82">
        <v>1</v>
      </c>
      <c r="H82">
        <v>0</v>
      </c>
      <c r="I82">
        <v>0</v>
      </c>
      <c r="J82">
        <v>0</v>
      </c>
      <c r="K82">
        <v>1</v>
      </c>
      <c r="L82">
        <v>1</v>
      </c>
      <c r="M82">
        <v>0</v>
      </c>
      <c r="N82" s="27">
        <f t="shared" si="2"/>
        <v>6</v>
      </c>
    </row>
    <row r="83" spans="1:14" x14ac:dyDescent="0.2">
      <c r="A83" s="28" t="s">
        <v>160</v>
      </c>
      <c r="B83">
        <v>1</v>
      </c>
      <c r="C83">
        <v>0</v>
      </c>
      <c r="D83">
        <v>1</v>
      </c>
      <c r="E83">
        <v>1</v>
      </c>
      <c r="F83">
        <v>0</v>
      </c>
      <c r="G83">
        <v>0</v>
      </c>
      <c r="H83">
        <v>0</v>
      </c>
      <c r="I83">
        <v>1</v>
      </c>
      <c r="J83">
        <v>0</v>
      </c>
      <c r="K83">
        <v>1</v>
      </c>
      <c r="L83">
        <v>1</v>
      </c>
      <c r="M83">
        <v>0</v>
      </c>
      <c r="N83" s="27">
        <f t="shared" si="2"/>
        <v>6</v>
      </c>
    </row>
    <row r="84" spans="1:14" x14ac:dyDescent="0.2">
      <c r="A84" s="28" t="s">
        <v>161</v>
      </c>
      <c r="B84">
        <v>1</v>
      </c>
      <c r="C84">
        <v>0</v>
      </c>
      <c r="D84">
        <v>1</v>
      </c>
      <c r="E84">
        <v>1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1</v>
      </c>
      <c r="M84">
        <v>0</v>
      </c>
      <c r="N84" s="27">
        <f t="shared" si="2"/>
        <v>5</v>
      </c>
    </row>
    <row r="85" spans="1:14" x14ac:dyDescent="0.2">
      <c r="A85" s="28" t="s">
        <v>162</v>
      </c>
      <c r="B85">
        <v>1</v>
      </c>
      <c r="C85">
        <v>0</v>
      </c>
      <c r="D85">
        <v>1</v>
      </c>
      <c r="E85">
        <v>1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1</v>
      </c>
      <c r="M85">
        <v>0</v>
      </c>
      <c r="N85" s="27">
        <f t="shared" si="2"/>
        <v>5</v>
      </c>
    </row>
    <row r="86" spans="1:14" x14ac:dyDescent="0.2">
      <c r="A86" s="28" t="s">
        <v>163</v>
      </c>
      <c r="B86">
        <v>1</v>
      </c>
      <c r="C86">
        <v>0</v>
      </c>
      <c r="D86">
        <v>1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 s="27">
        <f t="shared" si="2"/>
        <v>4</v>
      </c>
    </row>
    <row r="87" spans="1:14" x14ac:dyDescent="0.2">
      <c r="A87" s="28" t="s">
        <v>164</v>
      </c>
      <c r="B87">
        <v>0</v>
      </c>
      <c r="C87">
        <v>0</v>
      </c>
      <c r="D87">
        <v>1</v>
      </c>
      <c r="E87">
        <v>0</v>
      </c>
      <c r="F87">
        <v>0</v>
      </c>
      <c r="G87">
        <v>0</v>
      </c>
      <c r="H87">
        <v>1</v>
      </c>
      <c r="I87">
        <v>0</v>
      </c>
      <c r="J87">
        <v>1</v>
      </c>
      <c r="K87">
        <v>0</v>
      </c>
      <c r="L87">
        <v>1</v>
      </c>
      <c r="M87">
        <v>0</v>
      </c>
      <c r="N87" s="27">
        <f t="shared" si="2"/>
        <v>4</v>
      </c>
    </row>
    <row r="88" spans="1:14" x14ac:dyDescent="0.2">
      <c r="A88" s="28" t="s">
        <v>165</v>
      </c>
      <c r="B88">
        <v>1</v>
      </c>
      <c r="D88">
        <v>1</v>
      </c>
      <c r="I88">
        <v>1</v>
      </c>
      <c r="L88">
        <v>1</v>
      </c>
      <c r="M88">
        <v>0</v>
      </c>
      <c r="N88" s="27">
        <f t="shared" si="2"/>
        <v>4</v>
      </c>
    </row>
    <row r="89" spans="1:14" x14ac:dyDescent="0.2">
      <c r="A89" s="28" t="s">
        <v>166</v>
      </c>
      <c r="B89">
        <v>1</v>
      </c>
      <c r="C89">
        <v>0</v>
      </c>
      <c r="D89">
        <v>0</v>
      </c>
      <c r="E89">
        <v>1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 s="27">
        <f t="shared" si="2"/>
        <v>4</v>
      </c>
    </row>
    <row r="90" spans="1:14" x14ac:dyDescent="0.2">
      <c r="A90" s="28" t="s">
        <v>167</v>
      </c>
      <c r="D90">
        <v>1</v>
      </c>
      <c r="I90">
        <v>1</v>
      </c>
      <c r="L90">
        <v>1</v>
      </c>
      <c r="M90">
        <v>0</v>
      </c>
      <c r="N90" s="27">
        <f t="shared" si="2"/>
        <v>3</v>
      </c>
    </row>
    <row r="91" spans="1:14" x14ac:dyDescent="0.2">
      <c r="A91" s="28" t="s">
        <v>168</v>
      </c>
      <c r="B91">
        <v>0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1</v>
      </c>
      <c r="M91">
        <v>0</v>
      </c>
      <c r="N91" s="27">
        <f t="shared" si="2"/>
        <v>3</v>
      </c>
    </row>
    <row r="92" spans="1:14" x14ac:dyDescent="0.2">
      <c r="A92" s="28" t="s">
        <v>169</v>
      </c>
      <c r="B92">
        <v>1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 s="27">
        <f t="shared" si="2"/>
        <v>3</v>
      </c>
    </row>
    <row r="93" spans="1:14" x14ac:dyDescent="0.2">
      <c r="A93" s="28" t="s">
        <v>170</v>
      </c>
      <c r="B93">
        <v>1</v>
      </c>
      <c r="C93">
        <v>0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</v>
      </c>
      <c r="M93">
        <v>0</v>
      </c>
      <c r="N93" s="27">
        <f t="shared" si="2"/>
        <v>3</v>
      </c>
    </row>
    <row r="94" spans="1:14" x14ac:dyDescent="0.2">
      <c r="A94" s="28" t="s">
        <v>171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1</v>
      </c>
      <c r="M94">
        <v>0</v>
      </c>
      <c r="N94" s="27">
        <f t="shared" si="2"/>
        <v>2</v>
      </c>
    </row>
    <row r="95" spans="1:14" x14ac:dyDescent="0.2">
      <c r="A95" s="28" t="s">
        <v>172</v>
      </c>
      <c r="B95">
        <v>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0</v>
      </c>
      <c r="N95" s="27">
        <f t="shared" si="2"/>
        <v>2</v>
      </c>
    </row>
    <row r="96" spans="1:14" x14ac:dyDescent="0.2">
      <c r="A96" s="28" t="s">
        <v>173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0</v>
      </c>
      <c r="K96">
        <v>0</v>
      </c>
      <c r="L96">
        <v>1</v>
      </c>
      <c r="M96">
        <v>0</v>
      </c>
      <c r="N96" s="27">
        <f t="shared" si="2"/>
        <v>2</v>
      </c>
    </row>
    <row r="97" spans="1:14" x14ac:dyDescent="0.2">
      <c r="A97" s="28" t="s">
        <v>174</v>
      </c>
      <c r="B97">
        <v>0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 s="27">
        <f t="shared" si="2"/>
        <v>2</v>
      </c>
    </row>
    <row r="98" spans="1:14" x14ac:dyDescent="0.2">
      <c r="A98" s="28" t="s">
        <v>175</v>
      </c>
      <c r="B98">
        <v>0</v>
      </c>
      <c r="C98">
        <v>0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 s="27">
        <f t="shared" ref="N98:N118" si="3">SUM(B98:M98)</f>
        <v>1</v>
      </c>
    </row>
    <row r="99" spans="1:14" x14ac:dyDescent="0.2">
      <c r="A99" s="28" t="s">
        <v>176</v>
      </c>
      <c r="B99">
        <v>0</v>
      </c>
      <c r="C99">
        <v>0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 s="27">
        <f t="shared" si="3"/>
        <v>1</v>
      </c>
    </row>
    <row r="100" spans="1:14" x14ac:dyDescent="0.2">
      <c r="A100" s="28" t="s">
        <v>177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 s="27">
        <f t="shared" si="3"/>
        <v>1</v>
      </c>
    </row>
    <row r="101" spans="1:14" x14ac:dyDescent="0.2">
      <c r="A101" s="28" t="s">
        <v>178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 s="27">
        <f t="shared" si="3"/>
        <v>1</v>
      </c>
    </row>
    <row r="102" spans="1:14" x14ac:dyDescent="0.2">
      <c r="A102" s="28" t="s">
        <v>179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 s="27">
        <f t="shared" si="3"/>
        <v>1</v>
      </c>
    </row>
    <row r="103" spans="1:14" x14ac:dyDescent="0.2">
      <c r="A103" s="28" t="s">
        <v>180</v>
      </c>
      <c r="B103">
        <v>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 s="27">
        <f t="shared" si="3"/>
        <v>1</v>
      </c>
    </row>
    <row r="104" spans="1:14" x14ac:dyDescent="0.2">
      <c r="A104" s="28" t="s">
        <v>181</v>
      </c>
      <c r="B104">
        <v>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 s="27">
        <f t="shared" si="3"/>
        <v>1</v>
      </c>
    </row>
    <row r="105" spans="1:14" x14ac:dyDescent="0.2">
      <c r="A105" s="28" t="s">
        <v>182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 s="27">
        <f t="shared" si="3"/>
        <v>1</v>
      </c>
    </row>
    <row r="106" spans="1:14" x14ac:dyDescent="0.2">
      <c r="A106" s="28" t="s">
        <v>183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0</v>
      </c>
      <c r="N106" s="27">
        <f t="shared" si="3"/>
        <v>1</v>
      </c>
    </row>
    <row r="107" spans="1:14" x14ac:dyDescent="0.2">
      <c r="A107" s="28" t="s">
        <v>184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0</v>
      </c>
      <c r="N107" s="27">
        <f t="shared" si="3"/>
        <v>1</v>
      </c>
    </row>
    <row r="108" spans="1:14" x14ac:dyDescent="0.2">
      <c r="A108" s="28" t="s">
        <v>185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</v>
      </c>
      <c r="M108">
        <v>0</v>
      </c>
      <c r="N108" s="27">
        <f t="shared" si="3"/>
        <v>1</v>
      </c>
    </row>
    <row r="109" spans="1:14" x14ac:dyDescent="0.2">
      <c r="A109" s="39" t="s">
        <v>186</v>
      </c>
      <c r="B109">
        <v>1</v>
      </c>
      <c r="C109">
        <v>1</v>
      </c>
      <c r="D109">
        <v>0</v>
      </c>
      <c r="E109">
        <v>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1</v>
      </c>
      <c r="N109" s="27">
        <f t="shared" si="3"/>
        <v>5</v>
      </c>
    </row>
    <row r="110" spans="1:14" x14ac:dyDescent="0.2">
      <c r="A110" s="28" t="s">
        <v>187</v>
      </c>
      <c r="B110">
        <v>0</v>
      </c>
      <c r="C110">
        <v>1</v>
      </c>
      <c r="D110">
        <v>0</v>
      </c>
      <c r="E110">
        <v>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1</v>
      </c>
      <c r="M110">
        <v>0</v>
      </c>
      <c r="N110" s="27">
        <f t="shared" si="3"/>
        <v>3</v>
      </c>
    </row>
    <row r="111" spans="1:14" x14ac:dyDescent="0.2">
      <c r="A111" s="28" t="s">
        <v>188</v>
      </c>
      <c r="B111">
        <v>0</v>
      </c>
      <c r="C111">
        <v>1</v>
      </c>
      <c r="D111">
        <v>0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1</v>
      </c>
      <c r="N111" s="27">
        <f t="shared" si="3"/>
        <v>3</v>
      </c>
    </row>
    <row r="112" spans="1:14" x14ac:dyDescent="0.2">
      <c r="A112" s="28" t="s">
        <v>189</v>
      </c>
      <c r="B112">
        <v>0</v>
      </c>
      <c r="C112">
        <v>1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 s="27">
        <f t="shared" si="3"/>
        <v>2</v>
      </c>
    </row>
    <row r="113" spans="1:14" x14ac:dyDescent="0.2">
      <c r="A113" s="28" t="s">
        <v>190</v>
      </c>
      <c r="B113">
        <v>0</v>
      </c>
      <c r="C113">
        <v>1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 s="27">
        <f t="shared" si="3"/>
        <v>2</v>
      </c>
    </row>
    <row r="114" spans="1:14" x14ac:dyDescent="0.2">
      <c r="A114" s="28" t="s">
        <v>191</v>
      </c>
      <c r="B114">
        <v>1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 s="27">
        <f t="shared" si="3"/>
        <v>1</v>
      </c>
    </row>
    <row r="115" spans="1:14" x14ac:dyDescent="0.2">
      <c r="A115" s="28" t="s">
        <v>192</v>
      </c>
      <c r="B115">
        <v>1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 s="27">
        <f t="shared" si="3"/>
        <v>1</v>
      </c>
    </row>
    <row r="116" spans="1:14" x14ac:dyDescent="0.2">
      <c r="A116" s="41" t="s">
        <v>193</v>
      </c>
      <c r="B116">
        <v>0</v>
      </c>
      <c r="C116">
        <v>0</v>
      </c>
      <c r="D116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 s="27">
        <f t="shared" si="3"/>
        <v>1</v>
      </c>
    </row>
    <row r="117" spans="1:14" x14ac:dyDescent="0.2">
      <c r="A117" s="28" t="s">
        <v>194</v>
      </c>
      <c r="B117">
        <v>0</v>
      </c>
      <c r="C117">
        <v>0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 s="27">
        <f t="shared" si="3"/>
        <v>1</v>
      </c>
    </row>
    <row r="118" spans="1:14" x14ac:dyDescent="0.2">
      <c r="A118" s="28" t="s">
        <v>195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</v>
      </c>
      <c r="M118">
        <v>0</v>
      </c>
      <c r="N118" s="27">
        <f t="shared" si="3"/>
        <v>1</v>
      </c>
    </row>
  </sheetData>
  <conditionalFormatting sqref="B58:M61">
    <cfRule type="colorScale" priority="2">
      <colorScale>
        <cfvo type="min"/>
        <cfvo type="max"/>
        <color rgb="FFFCFCFF"/>
        <color rgb="FFF8696B"/>
      </colorScale>
    </cfRule>
  </conditionalFormatting>
  <conditionalFormatting sqref="B2:O118">
    <cfRule type="colorScale" priority="1">
      <colorScale>
        <cfvo type="min"/>
        <cfvo type="max"/>
        <color rgb="FFFCFCFF"/>
        <color rgb="FFF8696B"/>
      </colorScale>
    </cfRule>
  </conditionalFormatting>
  <conditionalFormatting sqref="I54:J56 E42 G30 E21 G21 E15:J15 B27:D28 G27:M29 G17:G19 G23:G25 G41:G42 E5:F8 G5:M14 B33:D33 B30:D31 B17:D25 D34 B5:D15 E9:E14 G54:G56 H56 B35:D57 H39:J39 D29 G34:G39 E33:F41 H33:M38 E54:F57 H57:M57 E27:F31 H31:M31 B3:M3 K54:M55 E43:F46 E17:F20 E22:F25 H40:M46 H17:M25 I30:M30 N2:O2 O4 D32:N32 N33:N118 N3:N31 E47:E53 G47:M53 F47">
    <cfRule type="colorScale" priority="201">
      <colorScale>
        <cfvo type="min"/>
        <cfvo type="max"/>
        <color rgb="FFFCFCFF"/>
        <color rgb="FFF8696B"/>
      </colorScale>
    </cfRule>
  </conditionalFormatting>
  <conditionalFormatting sqref="N47:N118 E32:N46 B17:M25 B3:M3 B5:M15 N2:O2 O4 N3:N31 E47:M57 B27:D57 E27:M31">
    <cfRule type="colorScale" priority="6">
      <colorScale>
        <cfvo type="min"/>
        <cfvo type="max"/>
        <color rgb="FFFCFCFF"/>
        <color rgb="FFF8696B"/>
      </colorScale>
    </cfRule>
  </conditionalFormatting>
  <conditionalFormatting sqref="O59:O64 O66:O88 O90:O117 B59:M117 M113:M118">
    <cfRule type="colorScale" priority="3">
      <colorScale>
        <cfvo type="min"/>
        <cfvo type="max"/>
        <color rgb="FFFCFCFF"/>
        <color rgb="FFF8696B"/>
      </colorScale>
    </cfRule>
  </conditionalFormatting>
  <conditionalFormatting sqref="O113:O117 E113:M117 B2:D117 E2:O112 M113:N118">
    <cfRule type="colorScale" priority="4">
      <colorScale>
        <cfvo type="min"/>
        <cfvo type="max"/>
        <color rgb="FFFCFCFF"/>
        <color rgb="FFF8696B"/>
      </colorScale>
    </cfRule>
  </conditionalFormatting>
  <hyperlinks>
    <hyperlink ref="A62" location="'2AIDS defining conditions '!A1" display="AIDS-Defining Conditions" xr:uid="{CED3B714-0467-5B46-A7F9-825FAE2D568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D1E6-4A62-4009-84B8-638F3651B56D}">
  <sheetPr>
    <tabColor theme="4" tint="-0.499984740745262"/>
  </sheetPr>
  <dimension ref="A1:O31"/>
  <sheetViews>
    <sheetView workbookViewId="0">
      <selection activeCell="R60" sqref="R60"/>
    </sheetView>
  </sheetViews>
  <sheetFormatPr baseColWidth="10" defaultColWidth="8.83203125" defaultRowHeight="15" x14ac:dyDescent="0.2"/>
  <cols>
    <col min="1" max="1" width="71.6640625" customWidth="1"/>
    <col min="4" max="4" width="11.6640625" customWidth="1"/>
    <col min="5" max="5" width="9.6640625" customWidth="1"/>
    <col min="8" max="8" width="10.6640625" customWidth="1"/>
    <col min="9" max="9" width="11.33203125" customWidth="1"/>
    <col min="10" max="10" width="14.83203125" customWidth="1"/>
    <col min="11" max="13" width="11" customWidth="1"/>
    <col min="15" max="15" width="0" hidden="1" customWidth="1"/>
  </cols>
  <sheetData>
    <row r="1" spans="1:15" x14ac:dyDescent="0.2">
      <c r="A1" s="24" t="s">
        <v>845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4"/>
    </row>
    <row r="2" spans="1:15" x14ac:dyDescent="0.2">
      <c r="A2" s="28" t="s">
        <v>846</v>
      </c>
      <c r="B2">
        <v>0</v>
      </c>
      <c r="C2">
        <v>1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 s="27">
        <f>SUM(B2:M2)</f>
        <v>3</v>
      </c>
      <c r="O2" s="35">
        <v>12</v>
      </c>
    </row>
    <row r="3" spans="1:15" x14ac:dyDescent="0.2">
      <c r="A3" s="28" t="s">
        <v>847</v>
      </c>
      <c r="B3">
        <v>0</v>
      </c>
      <c r="C3">
        <v>1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 s="27">
        <f t="shared" ref="N3:N31" si="0">SUM(B3:M3)</f>
        <v>3</v>
      </c>
    </row>
    <row r="4" spans="1:15" x14ac:dyDescent="0.2">
      <c r="A4" s="28" t="s">
        <v>848</v>
      </c>
      <c r="B4">
        <v>0</v>
      </c>
      <c r="C4">
        <v>1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 s="27">
        <f t="shared" si="0"/>
        <v>3</v>
      </c>
    </row>
    <row r="5" spans="1:15" x14ac:dyDescent="0.2">
      <c r="A5" s="28" t="s">
        <v>849</v>
      </c>
      <c r="B5">
        <v>0</v>
      </c>
      <c r="C5">
        <v>1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 s="27">
        <f t="shared" si="0"/>
        <v>3</v>
      </c>
    </row>
    <row r="6" spans="1:15" x14ac:dyDescent="0.2">
      <c r="A6" s="28" t="s">
        <v>850</v>
      </c>
      <c r="B6">
        <v>0</v>
      </c>
      <c r="C6">
        <v>1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 s="27">
        <f t="shared" si="0"/>
        <v>3</v>
      </c>
    </row>
    <row r="7" spans="1:15" x14ac:dyDescent="0.2">
      <c r="A7" s="28" t="s">
        <v>851</v>
      </c>
      <c r="B7">
        <v>0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 s="27">
        <f t="shared" si="0"/>
        <v>3</v>
      </c>
    </row>
    <row r="8" spans="1:15" x14ac:dyDescent="0.2">
      <c r="A8" s="28" t="s">
        <v>852</v>
      </c>
      <c r="B8">
        <v>0</v>
      </c>
      <c r="C8">
        <v>1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 s="27">
        <f t="shared" si="0"/>
        <v>3</v>
      </c>
    </row>
    <row r="9" spans="1:15" x14ac:dyDescent="0.2">
      <c r="A9" s="28" t="s">
        <v>853</v>
      </c>
      <c r="B9">
        <v>0</v>
      </c>
      <c r="C9">
        <v>1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 s="27">
        <f t="shared" si="0"/>
        <v>3</v>
      </c>
    </row>
    <row r="10" spans="1:15" x14ac:dyDescent="0.2">
      <c r="A10" s="28" t="s">
        <v>854</v>
      </c>
      <c r="B10">
        <v>0</v>
      </c>
      <c r="C10">
        <v>1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 s="27">
        <f t="shared" si="0"/>
        <v>3</v>
      </c>
    </row>
    <row r="11" spans="1:15" ht="32" x14ac:dyDescent="0.2">
      <c r="A11" s="29" t="s">
        <v>855</v>
      </c>
      <c r="B11">
        <v>0</v>
      </c>
      <c r="C11">
        <v>1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 s="27">
        <f t="shared" si="0"/>
        <v>3</v>
      </c>
    </row>
    <row r="12" spans="1:15" x14ac:dyDescent="0.2">
      <c r="A12" s="28" t="s">
        <v>856</v>
      </c>
      <c r="B12">
        <v>0</v>
      </c>
      <c r="C12">
        <v>1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 s="27">
        <f t="shared" si="0"/>
        <v>3</v>
      </c>
    </row>
    <row r="13" spans="1:15" x14ac:dyDescent="0.2">
      <c r="A13" s="28" t="s">
        <v>857</v>
      </c>
      <c r="B13">
        <v>0</v>
      </c>
      <c r="C13">
        <v>1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 s="27">
        <f t="shared" si="0"/>
        <v>3</v>
      </c>
    </row>
    <row r="14" spans="1:15" x14ac:dyDescent="0.2">
      <c r="A14" s="28" t="s">
        <v>858</v>
      </c>
      <c r="B14">
        <v>0</v>
      </c>
      <c r="C14">
        <v>1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 s="27">
        <f t="shared" si="0"/>
        <v>3</v>
      </c>
    </row>
    <row r="15" spans="1:15" x14ac:dyDescent="0.2">
      <c r="A15" s="28" t="s">
        <v>859</v>
      </c>
      <c r="B15">
        <v>0</v>
      </c>
      <c r="C15">
        <v>1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 s="27">
        <f t="shared" si="0"/>
        <v>3</v>
      </c>
    </row>
    <row r="16" spans="1:15" x14ac:dyDescent="0.2">
      <c r="A16" s="28" t="s">
        <v>860</v>
      </c>
      <c r="B16">
        <v>0</v>
      </c>
      <c r="C16">
        <v>1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 s="27">
        <f t="shared" si="0"/>
        <v>3</v>
      </c>
    </row>
    <row r="17" spans="1:14" x14ac:dyDescent="0.2">
      <c r="A17" s="28" t="s">
        <v>861</v>
      </c>
      <c r="B17">
        <v>0</v>
      </c>
      <c r="C17">
        <v>1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 s="27">
        <f t="shared" si="0"/>
        <v>3</v>
      </c>
    </row>
    <row r="18" spans="1:14" x14ac:dyDescent="0.2">
      <c r="A18" s="28" t="s">
        <v>862</v>
      </c>
      <c r="B18">
        <v>0</v>
      </c>
      <c r="C18">
        <v>1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 s="27">
        <f t="shared" si="0"/>
        <v>3</v>
      </c>
    </row>
    <row r="19" spans="1:14" x14ac:dyDescent="0.2">
      <c r="A19" s="28" t="s">
        <v>863</v>
      </c>
      <c r="B19">
        <v>0</v>
      </c>
      <c r="C19">
        <v>1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 s="27">
        <f t="shared" si="0"/>
        <v>3</v>
      </c>
    </row>
    <row r="20" spans="1:14" x14ac:dyDescent="0.2">
      <c r="A20" s="28" t="s">
        <v>864</v>
      </c>
      <c r="B20">
        <v>0</v>
      </c>
      <c r="C20">
        <v>1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 s="27">
        <f t="shared" si="0"/>
        <v>3</v>
      </c>
    </row>
    <row r="21" spans="1:14" x14ac:dyDescent="0.2">
      <c r="A21" s="28" t="s">
        <v>865</v>
      </c>
      <c r="B21">
        <v>0</v>
      </c>
      <c r="C21">
        <v>1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 s="27">
        <f t="shared" si="0"/>
        <v>3</v>
      </c>
    </row>
    <row r="22" spans="1:14" x14ac:dyDescent="0.2">
      <c r="A22" s="28" t="s">
        <v>866</v>
      </c>
      <c r="B22">
        <v>0</v>
      </c>
      <c r="C22">
        <v>1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 s="27">
        <f t="shared" si="0"/>
        <v>3</v>
      </c>
    </row>
    <row r="23" spans="1:14" x14ac:dyDescent="0.2">
      <c r="A23" s="28" t="s">
        <v>867</v>
      </c>
      <c r="B23">
        <v>0</v>
      </c>
      <c r="C23">
        <v>1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 s="27">
        <f t="shared" si="0"/>
        <v>3</v>
      </c>
    </row>
    <row r="24" spans="1:14" x14ac:dyDescent="0.2">
      <c r="A24" s="28" t="s">
        <v>868</v>
      </c>
      <c r="B24">
        <v>0</v>
      </c>
      <c r="C24">
        <v>1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 s="27">
        <f t="shared" si="0"/>
        <v>3</v>
      </c>
    </row>
    <row r="25" spans="1:14" x14ac:dyDescent="0.2">
      <c r="A25" s="28" t="s">
        <v>869</v>
      </c>
      <c r="B25">
        <v>0</v>
      </c>
      <c r="C25">
        <v>1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 s="27">
        <f t="shared" si="0"/>
        <v>3</v>
      </c>
    </row>
    <row r="26" spans="1:14" x14ac:dyDescent="0.2">
      <c r="A26" s="28" t="s">
        <v>870</v>
      </c>
      <c r="B26">
        <v>0</v>
      </c>
      <c r="C26">
        <v>1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 s="27">
        <f t="shared" si="0"/>
        <v>3</v>
      </c>
    </row>
    <row r="27" spans="1:14" x14ac:dyDescent="0.2">
      <c r="A27" s="28" t="s">
        <v>871</v>
      </c>
      <c r="B27">
        <v>0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27">
        <f t="shared" si="0"/>
        <v>1</v>
      </c>
    </row>
    <row r="28" spans="1:14" x14ac:dyDescent="0.2">
      <c r="A28" s="28" t="s">
        <v>872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27">
        <f t="shared" si="0"/>
        <v>1</v>
      </c>
    </row>
    <row r="29" spans="1:14" ht="16" x14ac:dyDescent="0.2">
      <c r="A29" s="29" t="s">
        <v>873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 s="27">
        <f t="shared" si="0"/>
        <v>1</v>
      </c>
    </row>
    <row r="30" spans="1:14" x14ac:dyDescent="0.2">
      <c r="A30" s="28" t="s">
        <v>874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 s="27">
        <f t="shared" si="0"/>
        <v>1</v>
      </c>
    </row>
    <row r="31" spans="1:14" x14ac:dyDescent="0.2">
      <c r="A31" s="28" t="s">
        <v>875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0</v>
      </c>
      <c r="M31">
        <v>0</v>
      </c>
      <c r="N31" s="27">
        <f t="shared" si="0"/>
        <v>1</v>
      </c>
    </row>
  </sheetData>
  <conditionalFormatting sqref="E1:J1 N1:O1 B1:D31 E2:O3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2127-6710-4159-B266-B2860C2062EE}">
  <sheetPr>
    <tabColor theme="4" tint="-0.249977111117893"/>
  </sheetPr>
  <dimension ref="A1:O39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7.5" customWidth="1"/>
    <col min="2" max="2" width="10.5" customWidth="1"/>
    <col min="3" max="3" width="9.5" customWidth="1"/>
    <col min="4" max="4" width="11.5" customWidth="1"/>
    <col min="5" max="5" width="9.83203125" customWidth="1"/>
    <col min="6" max="6" width="10.1640625" customWidth="1"/>
    <col min="7" max="7" width="9.1640625" customWidth="1"/>
    <col min="8" max="8" width="10.6640625" customWidth="1"/>
    <col min="9" max="9" width="12.33203125" customWidth="1"/>
    <col min="10" max="10" width="14.5" customWidth="1"/>
    <col min="11" max="12" width="12.5" customWidth="1"/>
    <col min="13" max="13" width="10" customWidth="1"/>
    <col min="15" max="15" width="0" hidden="1" customWidth="1"/>
  </cols>
  <sheetData>
    <row r="1" spans="1:15" x14ac:dyDescent="0.2">
      <c r="A1" s="28" t="s">
        <v>736</v>
      </c>
      <c r="B1" s="28" t="s">
        <v>554</v>
      </c>
      <c r="C1" s="28" t="s">
        <v>555</v>
      </c>
      <c r="D1" s="28" t="s">
        <v>556</v>
      </c>
      <c r="E1" s="28" t="s">
        <v>558</v>
      </c>
      <c r="F1" s="28" t="s">
        <v>559</v>
      </c>
      <c r="G1" s="28" t="s">
        <v>557</v>
      </c>
      <c r="H1" s="28" t="s">
        <v>560</v>
      </c>
      <c r="I1" s="28" t="s">
        <v>561</v>
      </c>
      <c r="J1" s="28" t="s">
        <v>562</v>
      </c>
      <c r="K1" s="28" t="s">
        <v>563</v>
      </c>
      <c r="L1" s="24" t="s">
        <v>567</v>
      </c>
      <c r="M1" s="24" t="s">
        <v>565</v>
      </c>
      <c r="N1" s="24" t="s">
        <v>566</v>
      </c>
    </row>
    <row r="2" spans="1:15" x14ac:dyDescent="0.2">
      <c r="A2" s="36" t="s">
        <v>276</v>
      </c>
      <c r="B2" s="37">
        <v>1</v>
      </c>
      <c r="C2" s="37">
        <v>1</v>
      </c>
      <c r="D2" s="37">
        <v>1</v>
      </c>
      <c r="E2" s="37">
        <v>1</v>
      </c>
      <c r="F2" s="37">
        <v>1</v>
      </c>
      <c r="G2" s="37">
        <v>1</v>
      </c>
      <c r="H2" s="37">
        <v>1</v>
      </c>
      <c r="I2" s="37">
        <v>1</v>
      </c>
      <c r="J2" s="37">
        <v>1</v>
      </c>
      <c r="K2" s="37">
        <v>1</v>
      </c>
      <c r="L2" s="37">
        <v>1</v>
      </c>
      <c r="M2" s="37">
        <v>1</v>
      </c>
      <c r="N2" s="27">
        <f>SUM(B2:M2)</f>
        <v>12</v>
      </c>
      <c r="O2" s="37">
        <v>12</v>
      </c>
    </row>
    <row r="3" spans="1:15" x14ac:dyDescent="0.2">
      <c r="A3" s="28" t="s">
        <v>4</v>
      </c>
      <c r="B3">
        <v>1</v>
      </c>
      <c r="C3">
        <v>1</v>
      </c>
      <c r="D3">
        <v>1</v>
      </c>
      <c r="E3">
        <v>1</v>
      </c>
      <c r="F3">
        <v>1</v>
      </c>
      <c r="G3">
        <v>0</v>
      </c>
      <c r="H3">
        <v>1</v>
      </c>
      <c r="I3">
        <v>1</v>
      </c>
      <c r="J3">
        <v>1</v>
      </c>
      <c r="K3">
        <v>1</v>
      </c>
      <c r="L3">
        <v>1</v>
      </c>
      <c r="M3">
        <v>0</v>
      </c>
      <c r="N3" s="27">
        <f t="shared" ref="N3:N39" si="0">SUM(B3:M3)</f>
        <v>10</v>
      </c>
    </row>
    <row r="4" spans="1:15" x14ac:dyDescent="0.2">
      <c r="A4" s="28" t="s">
        <v>277</v>
      </c>
      <c r="B4">
        <v>1</v>
      </c>
      <c r="C4">
        <v>1</v>
      </c>
      <c r="D4">
        <v>1</v>
      </c>
      <c r="E4">
        <v>1</v>
      </c>
      <c r="F4">
        <v>0</v>
      </c>
      <c r="G4">
        <v>1</v>
      </c>
      <c r="H4">
        <v>1</v>
      </c>
      <c r="I4">
        <v>0</v>
      </c>
      <c r="J4">
        <v>1</v>
      </c>
      <c r="K4">
        <v>1</v>
      </c>
      <c r="L4">
        <v>1</v>
      </c>
      <c r="M4">
        <v>1</v>
      </c>
      <c r="N4" s="27">
        <f t="shared" si="0"/>
        <v>10</v>
      </c>
    </row>
    <row r="5" spans="1:15" x14ac:dyDescent="0.2">
      <c r="A5" s="40" t="s">
        <v>278</v>
      </c>
      <c r="B5">
        <v>1</v>
      </c>
      <c r="C5">
        <v>0</v>
      </c>
      <c r="D5">
        <v>1</v>
      </c>
      <c r="E5">
        <v>1</v>
      </c>
      <c r="F5">
        <v>1</v>
      </c>
      <c r="G5">
        <v>1</v>
      </c>
      <c r="H5">
        <v>0</v>
      </c>
      <c r="I5">
        <v>1</v>
      </c>
      <c r="J5">
        <v>0</v>
      </c>
      <c r="K5">
        <v>1</v>
      </c>
      <c r="L5">
        <v>0</v>
      </c>
      <c r="M5">
        <v>0</v>
      </c>
      <c r="N5" s="27">
        <f t="shared" si="0"/>
        <v>7</v>
      </c>
    </row>
    <row r="6" spans="1:15" x14ac:dyDescent="0.2">
      <c r="A6" s="40" t="s">
        <v>279</v>
      </c>
      <c r="B6">
        <v>1</v>
      </c>
      <c r="C6">
        <v>1</v>
      </c>
      <c r="D6">
        <v>0</v>
      </c>
      <c r="E6">
        <v>1</v>
      </c>
      <c r="F6">
        <v>1</v>
      </c>
      <c r="G6">
        <v>0</v>
      </c>
      <c r="H6">
        <v>0</v>
      </c>
      <c r="I6">
        <v>0</v>
      </c>
      <c r="J6">
        <v>1</v>
      </c>
      <c r="K6">
        <v>1</v>
      </c>
      <c r="L6">
        <v>0</v>
      </c>
      <c r="M6">
        <v>1</v>
      </c>
      <c r="N6" s="27">
        <f t="shared" si="0"/>
        <v>7</v>
      </c>
    </row>
    <row r="7" spans="1:15" x14ac:dyDescent="0.2">
      <c r="A7" s="40" t="s">
        <v>280</v>
      </c>
      <c r="B7">
        <v>0</v>
      </c>
      <c r="C7">
        <v>0</v>
      </c>
      <c r="D7">
        <v>1</v>
      </c>
      <c r="F7">
        <v>0</v>
      </c>
      <c r="G7">
        <v>1</v>
      </c>
      <c r="H7">
        <v>1</v>
      </c>
      <c r="I7">
        <v>0</v>
      </c>
      <c r="J7">
        <v>0</v>
      </c>
      <c r="K7">
        <v>0</v>
      </c>
      <c r="L7">
        <v>1</v>
      </c>
      <c r="M7">
        <v>0</v>
      </c>
      <c r="N7" s="27">
        <f t="shared" si="0"/>
        <v>4</v>
      </c>
    </row>
    <row r="8" spans="1:15" x14ac:dyDescent="0.2">
      <c r="A8" s="40" t="s">
        <v>281</v>
      </c>
      <c r="B8">
        <v>0</v>
      </c>
      <c r="C8">
        <v>0</v>
      </c>
      <c r="D8">
        <v>0</v>
      </c>
      <c r="E8">
        <v>1</v>
      </c>
      <c r="F8">
        <v>1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7">
        <f t="shared" si="0"/>
        <v>3</v>
      </c>
    </row>
    <row r="9" spans="1:15" x14ac:dyDescent="0.2">
      <c r="A9" s="28" t="s">
        <v>282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 s="27">
        <f t="shared" si="0"/>
        <v>2</v>
      </c>
    </row>
    <row r="10" spans="1:15" ht="16" x14ac:dyDescent="0.2">
      <c r="A10" s="29" t="s">
        <v>283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1</v>
      </c>
      <c r="M10">
        <v>0</v>
      </c>
      <c r="N10" s="27">
        <f t="shared" si="0"/>
        <v>2</v>
      </c>
    </row>
    <row r="11" spans="1:15" ht="64" x14ac:dyDescent="0.2">
      <c r="A11" s="29" t="s">
        <v>284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1</v>
      </c>
      <c r="M11">
        <v>0</v>
      </c>
      <c r="N11" s="27">
        <f t="shared" si="0"/>
        <v>2</v>
      </c>
    </row>
    <row r="12" spans="1:15" x14ac:dyDescent="0.2">
      <c r="A12" s="40" t="s">
        <v>285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 s="27">
        <f t="shared" si="0"/>
        <v>1</v>
      </c>
    </row>
    <row r="13" spans="1:15" x14ac:dyDescent="0.2">
      <c r="A13" s="28" t="s">
        <v>286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27">
        <f t="shared" si="0"/>
        <v>1</v>
      </c>
    </row>
    <row r="14" spans="1:15" x14ac:dyDescent="0.2">
      <c r="A14" s="28" t="s">
        <v>287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27">
        <f t="shared" si="0"/>
        <v>1</v>
      </c>
    </row>
    <row r="15" spans="1:15" x14ac:dyDescent="0.2">
      <c r="A15" s="28" t="s">
        <v>288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27">
        <f t="shared" si="0"/>
        <v>1</v>
      </c>
    </row>
    <row r="16" spans="1:15" x14ac:dyDescent="0.2">
      <c r="A16" s="28" t="s">
        <v>289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27">
        <f t="shared" si="0"/>
        <v>1</v>
      </c>
    </row>
    <row r="17" spans="1:15" ht="32" x14ac:dyDescent="0.2">
      <c r="A17" s="29" t="s">
        <v>290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 s="27">
        <f t="shared" si="0"/>
        <v>1</v>
      </c>
    </row>
    <row r="18" spans="1:15" ht="32" x14ac:dyDescent="0.2">
      <c r="A18" s="29" t="s">
        <v>291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 s="27">
        <f t="shared" si="0"/>
        <v>1</v>
      </c>
    </row>
    <row r="19" spans="1:15" ht="32" x14ac:dyDescent="0.2">
      <c r="A19" s="29" t="s">
        <v>292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 s="27">
        <f t="shared" si="0"/>
        <v>1</v>
      </c>
    </row>
    <row r="20" spans="1:15" ht="48" x14ac:dyDescent="0.2">
      <c r="A20" s="29" t="s">
        <v>293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 s="27">
        <f t="shared" si="0"/>
        <v>1</v>
      </c>
    </row>
    <row r="21" spans="1:15" x14ac:dyDescent="0.2">
      <c r="A21" s="36" t="s">
        <v>294</v>
      </c>
      <c r="B21" s="37">
        <v>1</v>
      </c>
      <c r="C21" s="37">
        <v>1</v>
      </c>
      <c r="D21" s="37">
        <v>1</v>
      </c>
      <c r="E21" s="37">
        <v>1</v>
      </c>
      <c r="F21" s="37">
        <v>1</v>
      </c>
      <c r="G21" s="37">
        <v>1</v>
      </c>
      <c r="H21" s="37">
        <v>1</v>
      </c>
      <c r="I21" s="37">
        <v>1</v>
      </c>
      <c r="J21" s="37">
        <v>1</v>
      </c>
      <c r="K21" s="37">
        <v>1</v>
      </c>
      <c r="L21" s="37">
        <v>1</v>
      </c>
      <c r="M21" s="37">
        <v>0</v>
      </c>
      <c r="N21" s="27">
        <f t="shared" si="0"/>
        <v>11</v>
      </c>
      <c r="O21" s="37"/>
    </row>
    <row r="22" spans="1:15" ht="16" x14ac:dyDescent="0.2">
      <c r="A22" s="29" t="s">
        <v>295</v>
      </c>
      <c r="B22">
        <v>1</v>
      </c>
      <c r="C22">
        <v>0</v>
      </c>
      <c r="D22">
        <v>1</v>
      </c>
      <c r="E22">
        <v>1</v>
      </c>
      <c r="F22">
        <v>0</v>
      </c>
      <c r="G22">
        <v>0</v>
      </c>
      <c r="H22">
        <v>0</v>
      </c>
      <c r="I22">
        <v>1</v>
      </c>
      <c r="J22">
        <v>1</v>
      </c>
      <c r="K22">
        <v>1</v>
      </c>
      <c r="L22">
        <v>1</v>
      </c>
      <c r="M22">
        <v>0</v>
      </c>
      <c r="N22" s="27">
        <f t="shared" si="0"/>
        <v>7</v>
      </c>
    </row>
    <row r="23" spans="1:15" ht="16" x14ac:dyDescent="0.2">
      <c r="A23" s="43" t="s">
        <v>296</v>
      </c>
      <c r="B23">
        <v>0</v>
      </c>
      <c r="C23">
        <v>0</v>
      </c>
      <c r="D23">
        <v>0</v>
      </c>
      <c r="E23">
        <v>0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 s="27">
        <f t="shared" si="0"/>
        <v>3</v>
      </c>
    </row>
    <row r="24" spans="1:15" ht="48" x14ac:dyDescent="0.2">
      <c r="A24" s="43" t="s">
        <v>297</v>
      </c>
      <c r="B24">
        <v>0</v>
      </c>
      <c r="C24">
        <v>1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 s="27">
        <f t="shared" si="0"/>
        <v>3</v>
      </c>
    </row>
    <row r="25" spans="1:15" ht="16" x14ac:dyDescent="0.2">
      <c r="A25" s="43" t="s">
        <v>298</v>
      </c>
      <c r="B25">
        <v>0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 s="27">
        <f t="shared" si="0"/>
        <v>1</v>
      </c>
    </row>
    <row r="26" spans="1:15" ht="16" x14ac:dyDescent="0.2">
      <c r="A26" s="43" t="s">
        <v>299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 s="27">
        <f t="shared" si="0"/>
        <v>1</v>
      </c>
    </row>
    <row r="27" spans="1:15" ht="16" x14ac:dyDescent="0.2">
      <c r="A27" s="43" t="s">
        <v>300</v>
      </c>
      <c r="B27">
        <v>0</v>
      </c>
      <c r="C27">
        <v>0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27">
        <f t="shared" si="0"/>
        <v>1</v>
      </c>
    </row>
    <row r="28" spans="1:15" ht="16" x14ac:dyDescent="0.2">
      <c r="A28" s="43" t="s">
        <v>301</v>
      </c>
      <c r="B28">
        <v>0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27">
        <f t="shared" si="0"/>
        <v>1</v>
      </c>
    </row>
    <row r="29" spans="1:15" ht="16" x14ac:dyDescent="0.2">
      <c r="A29" s="43" t="s">
        <v>302</v>
      </c>
      <c r="B29">
        <v>0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 s="27">
        <f t="shared" si="0"/>
        <v>1</v>
      </c>
    </row>
    <row r="30" spans="1:15" ht="32" x14ac:dyDescent="0.2">
      <c r="A30" s="43" t="s">
        <v>303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 s="27">
        <f t="shared" si="0"/>
        <v>1</v>
      </c>
    </row>
    <row r="31" spans="1:15" ht="48" x14ac:dyDescent="0.2">
      <c r="A31" s="43" t="s">
        <v>304</v>
      </c>
      <c r="B31">
        <v>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 s="27">
        <f t="shared" si="0"/>
        <v>1</v>
      </c>
    </row>
    <row r="32" spans="1:15" ht="16" x14ac:dyDescent="0.2">
      <c r="A32" s="43" t="s">
        <v>305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 s="27">
        <f t="shared" si="0"/>
        <v>1</v>
      </c>
    </row>
    <row r="33" spans="1:14" ht="16" x14ac:dyDescent="0.2">
      <c r="A33" s="43" t="s">
        <v>306</v>
      </c>
      <c r="B33">
        <v>0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27">
        <f t="shared" si="0"/>
        <v>1</v>
      </c>
    </row>
    <row r="34" spans="1:14" ht="32" x14ac:dyDescent="0.2">
      <c r="A34" s="43" t="s">
        <v>307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27">
        <f t="shared" si="0"/>
        <v>1</v>
      </c>
    </row>
    <row r="35" spans="1:14" ht="48" x14ac:dyDescent="0.2">
      <c r="A35" s="43" t="s">
        <v>308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1</v>
      </c>
      <c r="I35">
        <v>0</v>
      </c>
      <c r="J35">
        <v>0</v>
      </c>
      <c r="K35">
        <v>0</v>
      </c>
      <c r="L35">
        <v>0</v>
      </c>
      <c r="M35">
        <v>0</v>
      </c>
      <c r="N35" s="27">
        <f t="shared" si="0"/>
        <v>1</v>
      </c>
    </row>
    <row r="36" spans="1:14" ht="32" x14ac:dyDescent="0.2">
      <c r="A36" s="43" t="s">
        <v>309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v>0</v>
      </c>
      <c r="N36" s="27">
        <f t="shared" si="0"/>
        <v>1</v>
      </c>
    </row>
    <row r="37" spans="1:14" ht="32" x14ac:dyDescent="0.2">
      <c r="A37" s="43" t="s">
        <v>310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1</v>
      </c>
      <c r="L37">
        <v>0</v>
      </c>
      <c r="M37">
        <v>0</v>
      </c>
      <c r="N37" s="27">
        <f t="shared" si="0"/>
        <v>1</v>
      </c>
    </row>
    <row r="38" spans="1:14" ht="16" x14ac:dyDescent="0.2">
      <c r="A38" s="43" t="s">
        <v>311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 s="27">
        <f t="shared" si="0"/>
        <v>1</v>
      </c>
    </row>
    <row r="39" spans="1:14" ht="16" x14ac:dyDescent="0.2">
      <c r="A39" s="43" t="s">
        <v>1012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1</v>
      </c>
      <c r="N39" s="27">
        <f t="shared" si="0"/>
        <v>1</v>
      </c>
    </row>
  </sheetData>
  <conditionalFormatting sqref="E2:N2 E3:M37 M23:M39 B2:D39 E38:K39 L39 N3:N39">
    <cfRule type="colorScale" priority="2">
      <colorScale>
        <cfvo type="min"/>
        <cfvo type="max"/>
        <color rgb="FFFCFCFF"/>
        <color rgb="FFF8696B"/>
      </colorScale>
    </cfRule>
  </conditionalFormatting>
  <conditionalFormatting sqref="E2:O2 B2:D16 E3:M16 O3:O38 B17:M39 N3:N3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F0F9-CF22-41A5-9646-B99D8CF92DC3}">
  <sheetPr>
    <tabColor theme="4" tint="-0.249977111117893"/>
  </sheetPr>
  <dimension ref="A1:O26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6" customWidth="1"/>
    <col min="4" max="4" width="10.83203125" customWidth="1"/>
    <col min="5" max="5" width="10.5" customWidth="1"/>
    <col min="8" max="8" width="10.1640625" customWidth="1"/>
    <col min="9" max="9" width="12.33203125" customWidth="1"/>
    <col min="10" max="10" width="14.6640625" customWidth="1"/>
    <col min="11" max="13" width="10.5" customWidth="1"/>
    <col min="15" max="15" width="0" hidden="1" customWidth="1"/>
  </cols>
  <sheetData>
    <row r="1" spans="1:15" x14ac:dyDescent="0.2">
      <c r="A1" s="24" t="s">
        <v>1055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4" t="s">
        <v>566</v>
      </c>
      <c r="O1" s="26"/>
    </row>
    <row r="2" spans="1:15" ht="16" x14ac:dyDescent="0.2">
      <c r="A2" s="29" t="s">
        <v>371</v>
      </c>
      <c r="B2">
        <v>0</v>
      </c>
      <c r="C2">
        <v>1</v>
      </c>
      <c r="D2">
        <v>0</v>
      </c>
      <c r="E2">
        <v>1</v>
      </c>
      <c r="F2">
        <v>1</v>
      </c>
      <c r="G2">
        <v>1</v>
      </c>
      <c r="H2">
        <v>1</v>
      </c>
      <c r="I2">
        <v>0</v>
      </c>
      <c r="J2">
        <v>1</v>
      </c>
      <c r="K2">
        <v>1</v>
      </c>
      <c r="L2">
        <v>1</v>
      </c>
      <c r="M2">
        <v>0</v>
      </c>
      <c r="N2">
        <f>SUM(B2:M2)</f>
        <v>8</v>
      </c>
      <c r="O2">
        <v>12</v>
      </c>
    </row>
    <row r="3" spans="1:15" ht="16" x14ac:dyDescent="0.2">
      <c r="A3" s="29" t="s">
        <v>372</v>
      </c>
      <c r="B3">
        <v>1</v>
      </c>
      <c r="C3">
        <v>0</v>
      </c>
      <c r="D3">
        <v>1</v>
      </c>
      <c r="E3">
        <v>1</v>
      </c>
      <c r="F3">
        <v>1</v>
      </c>
      <c r="G3">
        <v>0</v>
      </c>
      <c r="H3">
        <v>0</v>
      </c>
      <c r="I3">
        <v>1</v>
      </c>
      <c r="J3">
        <v>1</v>
      </c>
      <c r="K3">
        <v>0</v>
      </c>
      <c r="L3">
        <v>1</v>
      </c>
      <c r="M3">
        <v>0</v>
      </c>
      <c r="N3">
        <f t="shared" ref="N3:N26" si="0">SUM(B3:M3)</f>
        <v>7</v>
      </c>
    </row>
    <row r="4" spans="1:15" x14ac:dyDescent="0.2">
      <c r="A4" s="28" t="s">
        <v>373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1</v>
      </c>
      <c r="J4">
        <v>0</v>
      </c>
      <c r="K4">
        <v>1</v>
      </c>
      <c r="L4">
        <v>1</v>
      </c>
      <c r="M4">
        <v>0</v>
      </c>
      <c r="N4">
        <f t="shared" si="0"/>
        <v>5</v>
      </c>
    </row>
    <row r="5" spans="1:15" ht="16" x14ac:dyDescent="0.2">
      <c r="A5" s="29" t="s">
        <v>374</v>
      </c>
      <c r="B5">
        <v>0</v>
      </c>
      <c r="C5">
        <v>0</v>
      </c>
      <c r="D5">
        <v>1</v>
      </c>
      <c r="E5">
        <v>0</v>
      </c>
      <c r="F5">
        <v>1</v>
      </c>
      <c r="G5">
        <v>0</v>
      </c>
      <c r="H5">
        <v>1</v>
      </c>
      <c r="I5">
        <v>0</v>
      </c>
      <c r="J5">
        <v>0</v>
      </c>
      <c r="K5">
        <v>1</v>
      </c>
      <c r="L5">
        <v>1</v>
      </c>
      <c r="M5">
        <v>0</v>
      </c>
      <c r="N5">
        <f t="shared" si="0"/>
        <v>5</v>
      </c>
    </row>
    <row r="6" spans="1:15" ht="16" x14ac:dyDescent="0.2">
      <c r="A6" s="29" t="s">
        <v>375</v>
      </c>
      <c r="B6">
        <v>0</v>
      </c>
      <c r="C6">
        <v>0</v>
      </c>
      <c r="D6">
        <v>0</v>
      </c>
      <c r="E6">
        <v>1</v>
      </c>
      <c r="F6">
        <v>1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f t="shared" si="0"/>
        <v>3</v>
      </c>
    </row>
    <row r="7" spans="1:15" ht="16" x14ac:dyDescent="0.2">
      <c r="A7" s="29" t="s">
        <v>376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f t="shared" si="0"/>
        <v>2</v>
      </c>
    </row>
    <row r="8" spans="1:15" ht="16" x14ac:dyDescent="0.2">
      <c r="A8" s="29" t="s">
        <v>377</v>
      </c>
      <c r="B8">
        <v>1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 t="shared" si="0"/>
        <v>2</v>
      </c>
    </row>
    <row r="9" spans="1:15" ht="16" x14ac:dyDescent="0.2">
      <c r="A9" s="29" t="s">
        <v>378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f t="shared" si="0"/>
        <v>2</v>
      </c>
    </row>
    <row r="10" spans="1:15" ht="16" x14ac:dyDescent="0.2">
      <c r="A10" s="29" t="s">
        <v>379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f>SUM(B10:M10)</f>
        <v>2</v>
      </c>
    </row>
    <row r="11" spans="1:15" ht="16" x14ac:dyDescent="0.2">
      <c r="A11" s="29" t="s">
        <v>380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1</v>
      </c>
      <c r="M11">
        <v>0</v>
      </c>
      <c r="N11">
        <f>SUM(B11:M11)</f>
        <v>2</v>
      </c>
    </row>
    <row r="12" spans="1:15" ht="16" x14ac:dyDescent="0.2">
      <c r="A12" s="29" t="s">
        <v>381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1</v>
      </c>
      <c r="M12">
        <v>0</v>
      </c>
      <c r="N12">
        <f>SUM(B12:M12)</f>
        <v>2</v>
      </c>
    </row>
    <row r="13" spans="1:15" ht="16" x14ac:dyDescent="0.2">
      <c r="A13" s="29" t="s">
        <v>382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1</v>
      </c>
      <c r="M13">
        <v>0</v>
      </c>
      <c r="N13">
        <f>SUM(B13:M13)</f>
        <v>2</v>
      </c>
    </row>
    <row r="14" spans="1:15" ht="16" x14ac:dyDescent="0.2">
      <c r="A14" s="29" t="s">
        <v>383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0</v>
      </c>
      <c r="N14">
        <f>SUM(B14:M14)</f>
        <v>2</v>
      </c>
    </row>
    <row r="15" spans="1:15" x14ac:dyDescent="0.2">
      <c r="A15" s="28" t="s">
        <v>384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</row>
    <row r="16" spans="1:15" ht="16" x14ac:dyDescent="0.2">
      <c r="A16" s="29" t="s">
        <v>385</v>
      </c>
      <c r="B16">
        <v>0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1</v>
      </c>
    </row>
    <row r="17" spans="1:14" ht="16" x14ac:dyDescent="0.2">
      <c r="A17" s="29" t="s">
        <v>386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1</v>
      </c>
    </row>
    <row r="18" spans="1:14" ht="16" x14ac:dyDescent="0.2">
      <c r="A18" s="29" t="s">
        <v>387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f t="shared" si="0"/>
        <v>1</v>
      </c>
    </row>
    <row r="19" spans="1:14" ht="16" x14ac:dyDescent="0.2">
      <c r="A19" s="29" t="s">
        <v>388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f t="shared" si="0"/>
        <v>1</v>
      </c>
    </row>
    <row r="20" spans="1:14" ht="16" x14ac:dyDescent="0.2">
      <c r="A20" s="29" t="s">
        <v>389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f t="shared" si="0"/>
        <v>1</v>
      </c>
    </row>
    <row r="21" spans="1:14" ht="16" x14ac:dyDescent="0.2">
      <c r="A21" s="29" t="s">
        <v>390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f t="shared" si="0"/>
        <v>1</v>
      </c>
    </row>
    <row r="22" spans="1:14" ht="16" x14ac:dyDescent="0.2">
      <c r="A22" s="29" t="s">
        <v>391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f t="shared" si="0"/>
        <v>1</v>
      </c>
    </row>
    <row r="23" spans="1:14" ht="16" x14ac:dyDescent="0.2">
      <c r="A23" s="29" t="s">
        <v>392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f t="shared" si="0"/>
        <v>1</v>
      </c>
    </row>
    <row r="24" spans="1:14" ht="16" x14ac:dyDescent="0.2">
      <c r="A24" s="29" t="s">
        <v>393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f t="shared" si="0"/>
        <v>1</v>
      </c>
    </row>
    <row r="25" spans="1:14" ht="16" x14ac:dyDescent="0.2">
      <c r="A25" s="29" t="s">
        <v>394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f t="shared" si="0"/>
        <v>1</v>
      </c>
    </row>
    <row r="26" spans="1:14" ht="16" x14ac:dyDescent="0.2">
      <c r="A26" s="29" t="s">
        <v>395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0</v>
      </c>
      <c r="N26">
        <f t="shared" si="0"/>
        <v>1</v>
      </c>
    </row>
  </sheetData>
  <conditionalFormatting sqref="B2:O26">
    <cfRule type="colorScale" priority="1">
      <colorScale>
        <cfvo type="min"/>
        <cfvo type="max"/>
        <color rgb="FFFCFCFF"/>
        <color rgb="FFF8696B"/>
      </colorScale>
    </cfRule>
  </conditionalFormatting>
  <conditionalFormatting sqref="L21:M26 O2 E20:K26 N20:N26 B2:D26 E2:N19 M3:M26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1B39-9F01-4326-9D01-773DD119C2F5}">
  <sheetPr>
    <tabColor theme="4" tint="-0.249977111117893"/>
  </sheetPr>
  <dimension ref="A1:O11"/>
  <sheetViews>
    <sheetView tabSelected="1" workbookViewId="0">
      <selection activeCell="L77" sqref="L77"/>
    </sheetView>
  </sheetViews>
  <sheetFormatPr baseColWidth="10" defaultColWidth="8.83203125" defaultRowHeight="15" x14ac:dyDescent="0.2"/>
  <cols>
    <col min="1" max="1" width="30.5" customWidth="1"/>
    <col min="4" max="4" width="11.83203125" customWidth="1"/>
    <col min="5" max="5" width="10" customWidth="1"/>
    <col min="7" max="7" width="9.5" customWidth="1"/>
    <col min="8" max="8" width="11.5" customWidth="1"/>
    <col min="9" max="9" width="11.83203125" customWidth="1"/>
    <col min="10" max="10" width="14.83203125" customWidth="1"/>
    <col min="11" max="13" width="11.83203125" customWidth="1"/>
    <col min="14" max="14" width="8.83203125" style="27"/>
    <col min="15" max="15" width="0" hidden="1" customWidth="1"/>
  </cols>
  <sheetData>
    <row r="1" spans="1:15" s="26" customFormat="1" x14ac:dyDescent="0.2">
      <c r="A1" s="24" t="s">
        <v>1053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</row>
    <row r="2" spans="1:15" x14ac:dyDescent="0.2">
      <c r="A2" s="28" t="s">
        <v>29</v>
      </c>
      <c r="B2">
        <v>1</v>
      </c>
      <c r="C2">
        <v>1</v>
      </c>
      <c r="D2">
        <v>1</v>
      </c>
      <c r="E2">
        <v>1</v>
      </c>
      <c r="F2">
        <v>1</v>
      </c>
      <c r="G2">
        <v>0</v>
      </c>
      <c r="H2">
        <v>1</v>
      </c>
      <c r="I2">
        <v>1</v>
      </c>
      <c r="J2">
        <v>1</v>
      </c>
      <c r="K2">
        <v>0</v>
      </c>
      <c r="L2">
        <v>1</v>
      </c>
      <c r="M2">
        <v>1</v>
      </c>
      <c r="N2" s="27">
        <f>SUM(B2:M2)</f>
        <v>10</v>
      </c>
      <c r="O2">
        <v>12</v>
      </c>
    </row>
    <row r="3" spans="1:15" x14ac:dyDescent="0.2">
      <c r="A3" s="28" t="s">
        <v>30</v>
      </c>
      <c r="B3">
        <v>0</v>
      </c>
      <c r="C3">
        <v>1</v>
      </c>
      <c r="D3">
        <v>1</v>
      </c>
      <c r="E3">
        <v>1</v>
      </c>
      <c r="F3">
        <v>1</v>
      </c>
      <c r="G3">
        <v>0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 s="27">
        <f t="shared" ref="N3:N11" si="0">SUM(B3:M3)</f>
        <v>10</v>
      </c>
    </row>
    <row r="4" spans="1:15" ht="16" x14ac:dyDescent="0.2">
      <c r="A4" s="29" t="s">
        <v>31</v>
      </c>
      <c r="B4">
        <v>1</v>
      </c>
      <c r="C4">
        <v>1</v>
      </c>
      <c r="D4">
        <v>1</v>
      </c>
      <c r="E4">
        <v>0</v>
      </c>
      <c r="F4">
        <v>1</v>
      </c>
      <c r="G4">
        <v>0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 s="27">
        <f t="shared" si="0"/>
        <v>10</v>
      </c>
    </row>
    <row r="5" spans="1:15" x14ac:dyDescent="0.2">
      <c r="A5" s="66" t="s">
        <v>32</v>
      </c>
      <c r="B5">
        <v>1</v>
      </c>
      <c r="C5">
        <v>1</v>
      </c>
      <c r="D5">
        <v>1</v>
      </c>
      <c r="E5">
        <v>1</v>
      </c>
      <c r="F5">
        <v>1</v>
      </c>
      <c r="G5">
        <v>0</v>
      </c>
      <c r="H5">
        <v>1</v>
      </c>
      <c r="I5">
        <v>1</v>
      </c>
      <c r="J5">
        <v>1</v>
      </c>
      <c r="K5">
        <v>0</v>
      </c>
      <c r="L5">
        <v>1</v>
      </c>
      <c r="M5">
        <v>1</v>
      </c>
      <c r="N5" s="27">
        <f t="shared" si="0"/>
        <v>10</v>
      </c>
    </row>
    <row r="6" spans="1:15" ht="16" x14ac:dyDescent="0.2">
      <c r="A6" s="29" t="s">
        <v>33</v>
      </c>
      <c r="B6">
        <v>1</v>
      </c>
      <c r="C6">
        <v>0</v>
      </c>
      <c r="D6">
        <v>1</v>
      </c>
      <c r="E6">
        <v>0</v>
      </c>
      <c r="F6">
        <v>1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0</v>
      </c>
      <c r="N6" s="27">
        <f t="shared" si="0"/>
        <v>5</v>
      </c>
    </row>
    <row r="7" spans="1:15" x14ac:dyDescent="0.2">
      <c r="A7" s="28" t="s">
        <v>34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1</v>
      </c>
      <c r="M7">
        <v>0</v>
      </c>
      <c r="N7" s="27">
        <f t="shared" si="0"/>
        <v>3</v>
      </c>
    </row>
    <row r="8" spans="1:15" x14ac:dyDescent="0.2">
      <c r="A8" s="28" t="s">
        <v>35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1</v>
      </c>
      <c r="L8">
        <v>1</v>
      </c>
      <c r="M8">
        <v>0</v>
      </c>
      <c r="N8" s="27">
        <f t="shared" si="0"/>
        <v>3</v>
      </c>
    </row>
    <row r="9" spans="1:15" x14ac:dyDescent="0.2">
      <c r="A9" s="28" t="s">
        <v>36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1</v>
      </c>
      <c r="J9">
        <v>0</v>
      </c>
      <c r="K9">
        <v>0</v>
      </c>
      <c r="L9">
        <v>1</v>
      </c>
      <c r="M9">
        <v>0</v>
      </c>
      <c r="N9" s="27">
        <f t="shared" si="0"/>
        <v>3</v>
      </c>
    </row>
    <row r="10" spans="1:15" x14ac:dyDescent="0.2">
      <c r="A10" s="28" t="s">
        <v>37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 s="27">
        <f t="shared" si="0"/>
        <v>2</v>
      </c>
    </row>
    <row r="11" spans="1:15" x14ac:dyDescent="0.2">
      <c r="A11" s="28" t="s">
        <v>38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1</v>
      </c>
      <c r="M11">
        <v>0</v>
      </c>
      <c r="N11" s="27">
        <f t="shared" si="0"/>
        <v>2</v>
      </c>
    </row>
  </sheetData>
  <conditionalFormatting sqref="B2:N11 O2">
    <cfRule type="colorScale" priority="3">
      <colorScale>
        <cfvo type="min"/>
        <cfvo type="max"/>
        <color rgb="FFFCFCFF"/>
        <color rgb="FFF8696B"/>
      </colorScale>
    </cfRule>
  </conditionalFormatting>
  <conditionalFormatting sqref="B2:N11">
    <cfRule type="colorScale" priority="2">
      <colorScale>
        <cfvo type="min"/>
        <cfvo type="max"/>
        <color rgb="FFFCFCFF"/>
        <color rgb="FFF8696B"/>
      </colorScale>
    </cfRule>
  </conditionalFormatting>
  <conditionalFormatting sqref="B2:O11">
    <cfRule type="colorScale" priority="1">
      <colorScale>
        <cfvo type="min"/>
        <cfvo type="max"/>
        <color rgb="FFFCFCFF"/>
        <color rgb="FFF8696B"/>
      </colorScale>
    </cfRule>
  </conditionalFormatting>
  <hyperlinks>
    <hyperlink ref="A5" location="'2Ilicitdruguse'!A1" display="Ilicit drug use " xr:uid="{BF706187-F7A8-0446-B122-6E94F42B0A9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5B34-A920-4005-BE1C-44F12591F514}">
  <sheetPr>
    <tabColor theme="4" tint="-0.499984740745262"/>
  </sheetPr>
  <dimension ref="A1:O39"/>
  <sheetViews>
    <sheetView workbookViewId="0">
      <selection activeCell="T24" sqref="T24"/>
    </sheetView>
  </sheetViews>
  <sheetFormatPr baseColWidth="10" defaultColWidth="8.83203125" defaultRowHeight="15" x14ac:dyDescent="0.2"/>
  <cols>
    <col min="1" max="1" width="38.5" customWidth="1"/>
    <col min="4" max="4" width="11.1640625" customWidth="1"/>
    <col min="5" max="5" width="9.33203125" customWidth="1"/>
    <col min="8" max="9" width="10.83203125" customWidth="1"/>
    <col min="10" max="10" width="14" customWidth="1"/>
    <col min="11" max="13" width="11" customWidth="1"/>
    <col min="15" max="15" width="0" hidden="1" customWidth="1"/>
  </cols>
  <sheetData>
    <row r="1" spans="1:15" x14ac:dyDescent="0.2">
      <c r="A1" s="24" t="s">
        <v>629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4"/>
    </row>
    <row r="2" spans="1:15" x14ac:dyDescent="0.2">
      <c r="A2" s="28" t="s">
        <v>631</v>
      </c>
      <c r="B2">
        <v>1</v>
      </c>
      <c r="C2">
        <v>1</v>
      </c>
      <c r="D2">
        <v>1</v>
      </c>
      <c r="E2">
        <v>1</v>
      </c>
      <c r="F2">
        <v>1</v>
      </c>
      <c r="G2" s="35">
        <v>0</v>
      </c>
      <c r="H2">
        <v>1</v>
      </c>
      <c r="I2">
        <v>1</v>
      </c>
      <c r="J2">
        <v>1</v>
      </c>
      <c r="K2">
        <v>0</v>
      </c>
      <c r="L2">
        <v>1</v>
      </c>
      <c r="M2">
        <v>1</v>
      </c>
      <c r="N2" s="27">
        <f>SUM(B2:M2)</f>
        <v>10</v>
      </c>
      <c r="O2">
        <v>12</v>
      </c>
    </row>
    <row r="3" spans="1:15" x14ac:dyDescent="0.2">
      <c r="A3" s="28" t="s">
        <v>630</v>
      </c>
      <c r="B3">
        <v>1</v>
      </c>
      <c r="C3">
        <v>1</v>
      </c>
      <c r="D3">
        <v>1</v>
      </c>
      <c r="E3">
        <v>0</v>
      </c>
      <c r="F3">
        <v>1</v>
      </c>
      <c r="G3" s="35">
        <v>0</v>
      </c>
      <c r="H3">
        <v>1</v>
      </c>
      <c r="I3">
        <v>1</v>
      </c>
      <c r="J3">
        <v>1</v>
      </c>
      <c r="K3">
        <v>1</v>
      </c>
      <c r="L3">
        <v>1</v>
      </c>
      <c r="M3">
        <v>0</v>
      </c>
      <c r="N3" s="27">
        <f>SUM(B3:M3)</f>
        <v>9</v>
      </c>
    </row>
    <row r="4" spans="1:15" x14ac:dyDescent="0.2">
      <c r="A4" s="28" t="s">
        <v>633</v>
      </c>
      <c r="B4">
        <v>1</v>
      </c>
      <c r="C4">
        <v>1</v>
      </c>
      <c r="D4">
        <v>1</v>
      </c>
      <c r="E4">
        <v>0</v>
      </c>
      <c r="F4">
        <v>1</v>
      </c>
      <c r="G4" s="35">
        <v>0</v>
      </c>
      <c r="H4">
        <v>1</v>
      </c>
      <c r="I4">
        <v>1</v>
      </c>
      <c r="J4">
        <v>1</v>
      </c>
      <c r="K4">
        <v>0</v>
      </c>
      <c r="L4">
        <v>1</v>
      </c>
      <c r="M4">
        <v>1</v>
      </c>
      <c r="N4" s="27">
        <f>SUM(B4:M4)</f>
        <v>9</v>
      </c>
    </row>
    <row r="5" spans="1:15" x14ac:dyDescent="0.2">
      <c r="A5" s="28" t="s">
        <v>632</v>
      </c>
      <c r="B5">
        <v>1</v>
      </c>
      <c r="C5">
        <v>1</v>
      </c>
      <c r="D5">
        <v>1</v>
      </c>
      <c r="E5">
        <v>1</v>
      </c>
      <c r="F5">
        <v>1</v>
      </c>
      <c r="G5" s="35">
        <v>0</v>
      </c>
      <c r="H5">
        <v>0</v>
      </c>
      <c r="I5">
        <v>1</v>
      </c>
      <c r="J5">
        <v>1</v>
      </c>
      <c r="K5">
        <v>0</v>
      </c>
      <c r="L5">
        <v>1</v>
      </c>
      <c r="M5">
        <v>0</v>
      </c>
      <c r="N5" s="27">
        <f t="shared" ref="N5:N39" si="0">SUM(B5:M5)</f>
        <v>8</v>
      </c>
    </row>
    <row r="6" spans="1:15" x14ac:dyDescent="0.2">
      <c r="A6" s="28" t="s">
        <v>634</v>
      </c>
      <c r="B6">
        <v>1</v>
      </c>
      <c r="C6">
        <v>1</v>
      </c>
      <c r="D6">
        <v>1</v>
      </c>
      <c r="E6">
        <v>1</v>
      </c>
      <c r="F6">
        <v>0</v>
      </c>
      <c r="G6" s="35">
        <v>0</v>
      </c>
      <c r="H6">
        <v>1</v>
      </c>
      <c r="I6">
        <v>1</v>
      </c>
      <c r="J6">
        <v>1</v>
      </c>
      <c r="K6">
        <v>0</v>
      </c>
      <c r="L6">
        <v>1</v>
      </c>
      <c r="M6">
        <v>0</v>
      </c>
      <c r="N6" s="27">
        <f>SUM(B6:M6)</f>
        <v>8</v>
      </c>
    </row>
    <row r="7" spans="1:15" ht="32" x14ac:dyDescent="0.2">
      <c r="A7" s="29" t="s">
        <v>637</v>
      </c>
      <c r="B7">
        <v>1</v>
      </c>
      <c r="C7">
        <v>1</v>
      </c>
      <c r="D7">
        <v>0</v>
      </c>
      <c r="E7">
        <v>0</v>
      </c>
      <c r="F7">
        <v>1</v>
      </c>
      <c r="G7" s="35">
        <v>0</v>
      </c>
      <c r="H7">
        <v>0</v>
      </c>
      <c r="I7">
        <v>1</v>
      </c>
      <c r="J7">
        <v>1</v>
      </c>
      <c r="K7">
        <v>0</v>
      </c>
      <c r="L7">
        <v>1</v>
      </c>
      <c r="M7">
        <v>1</v>
      </c>
      <c r="N7" s="27">
        <f>SUM(B7:M7)</f>
        <v>7</v>
      </c>
    </row>
    <row r="8" spans="1:15" x14ac:dyDescent="0.2">
      <c r="A8" s="28" t="s">
        <v>596</v>
      </c>
      <c r="B8">
        <v>1</v>
      </c>
      <c r="C8">
        <v>1</v>
      </c>
      <c r="D8">
        <v>1</v>
      </c>
      <c r="E8">
        <v>0</v>
      </c>
      <c r="F8">
        <v>0</v>
      </c>
      <c r="G8" s="35">
        <v>0</v>
      </c>
      <c r="H8">
        <v>1</v>
      </c>
      <c r="I8">
        <v>1</v>
      </c>
      <c r="J8">
        <v>1</v>
      </c>
      <c r="K8">
        <v>0</v>
      </c>
      <c r="L8">
        <v>0</v>
      </c>
      <c r="M8">
        <v>1</v>
      </c>
      <c r="N8" s="27">
        <f t="shared" si="0"/>
        <v>7</v>
      </c>
    </row>
    <row r="9" spans="1:15" x14ac:dyDescent="0.2">
      <c r="A9" s="28" t="s">
        <v>635</v>
      </c>
      <c r="B9">
        <v>1</v>
      </c>
      <c r="C9">
        <v>1</v>
      </c>
      <c r="D9">
        <v>1</v>
      </c>
      <c r="E9">
        <v>0</v>
      </c>
      <c r="F9">
        <v>0</v>
      </c>
      <c r="G9" s="35">
        <v>0</v>
      </c>
      <c r="H9">
        <v>1</v>
      </c>
      <c r="I9">
        <v>1</v>
      </c>
      <c r="J9">
        <v>1</v>
      </c>
      <c r="K9">
        <v>0</v>
      </c>
      <c r="L9">
        <v>1</v>
      </c>
      <c r="M9">
        <v>0</v>
      </c>
      <c r="N9" s="27">
        <f t="shared" si="0"/>
        <v>7</v>
      </c>
    </row>
    <row r="10" spans="1:15" x14ac:dyDescent="0.2">
      <c r="A10" s="28" t="s">
        <v>636</v>
      </c>
      <c r="B10">
        <v>1</v>
      </c>
      <c r="C10">
        <v>1</v>
      </c>
      <c r="D10">
        <v>1</v>
      </c>
      <c r="E10">
        <v>0</v>
      </c>
      <c r="F10">
        <v>0</v>
      </c>
      <c r="G10" s="35">
        <v>0</v>
      </c>
      <c r="H10">
        <v>0</v>
      </c>
      <c r="I10">
        <v>1</v>
      </c>
      <c r="J10">
        <v>1</v>
      </c>
      <c r="K10">
        <v>0</v>
      </c>
      <c r="L10">
        <v>1</v>
      </c>
      <c r="M10">
        <v>0</v>
      </c>
      <c r="N10" s="27">
        <f t="shared" si="0"/>
        <v>6</v>
      </c>
    </row>
    <row r="11" spans="1:15" x14ac:dyDescent="0.2">
      <c r="A11" s="28" t="s">
        <v>643</v>
      </c>
      <c r="B11">
        <v>1</v>
      </c>
      <c r="C11">
        <v>0</v>
      </c>
      <c r="D11">
        <v>0</v>
      </c>
      <c r="E11">
        <v>0</v>
      </c>
      <c r="F11">
        <v>1</v>
      </c>
      <c r="G11" s="35">
        <v>0</v>
      </c>
      <c r="H11">
        <v>0</v>
      </c>
      <c r="I11">
        <v>1</v>
      </c>
      <c r="J11">
        <v>1</v>
      </c>
      <c r="K11">
        <v>0</v>
      </c>
      <c r="L11">
        <v>1</v>
      </c>
      <c r="M11">
        <v>0</v>
      </c>
      <c r="N11" s="27">
        <f>SUM(B11:M11)</f>
        <v>5</v>
      </c>
    </row>
    <row r="12" spans="1:15" x14ac:dyDescent="0.2">
      <c r="A12" s="28" t="s">
        <v>638</v>
      </c>
      <c r="B12">
        <v>1</v>
      </c>
      <c r="C12">
        <v>1</v>
      </c>
      <c r="D12">
        <v>1</v>
      </c>
      <c r="E12">
        <v>0</v>
      </c>
      <c r="F12">
        <v>0</v>
      </c>
      <c r="G12" s="35">
        <v>0</v>
      </c>
      <c r="H12">
        <v>0</v>
      </c>
      <c r="I12">
        <v>0</v>
      </c>
      <c r="J12">
        <v>1</v>
      </c>
      <c r="K12">
        <v>0</v>
      </c>
      <c r="L12">
        <v>1</v>
      </c>
      <c r="M12">
        <v>0</v>
      </c>
      <c r="N12" s="27">
        <f t="shared" si="0"/>
        <v>5</v>
      </c>
      <c r="O12" s="42"/>
    </row>
    <row r="13" spans="1:15" x14ac:dyDescent="0.2">
      <c r="A13" s="28" t="s">
        <v>639</v>
      </c>
      <c r="B13">
        <v>1</v>
      </c>
      <c r="C13">
        <v>0</v>
      </c>
      <c r="D13">
        <v>1</v>
      </c>
      <c r="E13">
        <v>0</v>
      </c>
      <c r="F13">
        <v>0</v>
      </c>
      <c r="G13" s="35">
        <v>0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  <c r="N13" s="27">
        <f t="shared" si="0"/>
        <v>5</v>
      </c>
    </row>
    <row r="14" spans="1:15" x14ac:dyDescent="0.2">
      <c r="A14" s="28" t="s">
        <v>640</v>
      </c>
      <c r="B14">
        <v>1</v>
      </c>
      <c r="C14">
        <v>0</v>
      </c>
      <c r="D14">
        <v>1</v>
      </c>
      <c r="E14">
        <v>0</v>
      </c>
      <c r="F14">
        <v>0</v>
      </c>
      <c r="G14" s="35">
        <v>0</v>
      </c>
      <c r="H14">
        <v>0</v>
      </c>
      <c r="I14">
        <v>1</v>
      </c>
      <c r="J14">
        <v>1</v>
      </c>
      <c r="K14">
        <v>0</v>
      </c>
      <c r="L14">
        <v>1</v>
      </c>
      <c r="M14">
        <v>0</v>
      </c>
      <c r="N14" s="27">
        <f t="shared" si="0"/>
        <v>5</v>
      </c>
    </row>
    <row r="15" spans="1:15" x14ac:dyDescent="0.2">
      <c r="A15" s="28" t="s">
        <v>641</v>
      </c>
      <c r="B15">
        <v>0</v>
      </c>
      <c r="C15">
        <v>0</v>
      </c>
      <c r="D15">
        <v>1</v>
      </c>
      <c r="E15">
        <v>0</v>
      </c>
      <c r="F15">
        <v>1</v>
      </c>
      <c r="G15" s="35">
        <v>0</v>
      </c>
      <c r="H15">
        <v>0</v>
      </c>
      <c r="I15">
        <v>1</v>
      </c>
      <c r="J15">
        <v>1</v>
      </c>
      <c r="K15">
        <v>0</v>
      </c>
      <c r="L15">
        <v>1</v>
      </c>
      <c r="M15">
        <v>0</v>
      </c>
      <c r="N15" s="27">
        <f t="shared" si="0"/>
        <v>5</v>
      </c>
    </row>
    <row r="16" spans="1:15" x14ac:dyDescent="0.2">
      <c r="A16" s="28" t="s">
        <v>642</v>
      </c>
      <c r="B16">
        <v>1</v>
      </c>
      <c r="C16">
        <v>0</v>
      </c>
      <c r="D16">
        <v>0</v>
      </c>
      <c r="E16">
        <v>0</v>
      </c>
      <c r="F16">
        <v>1</v>
      </c>
      <c r="G16" s="35">
        <v>0</v>
      </c>
      <c r="H16">
        <v>0</v>
      </c>
      <c r="I16">
        <v>1</v>
      </c>
      <c r="J16">
        <v>1</v>
      </c>
      <c r="K16">
        <v>0</v>
      </c>
      <c r="L16">
        <v>0</v>
      </c>
      <c r="M16">
        <v>0</v>
      </c>
      <c r="N16" s="27">
        <f t="shared" si="0"/>
        <v>4</v>
      </c>
    </row>
    <row r="17" spans="1:14" x14ac:dyDescent="0.2">
      <c r="A17" s="28" t="s">
        <v>644</v>
      </c>
      <c r="B17">
        <v>0</v>
      </c>
      <c r="C17">
        <v>1</v>
      </c>
      <c r="E17">
        <v>0</v>
      </c>
      <c r="F17">
        <v>0</v>
      </c>
      <c r="G17" s="35">
        <v>0</v>
      </c>
      <c r="H17">
        <v>0</v>
      </c>
      <c r="I17">
        <v>1</v>
      </c>
      <c r="J17">
        <v>1</v>
      </c>
      <c r="K17">
        <v>0</v>
      </c>
      <c r="L17">
        <v>1</v>
      </c>
      <c r="M17">
        <v>0</v>
      </c>
      <c r="N17" s="27">
        <f t="shared" si="0"/>
        <v>4</v>
      </c>
    </row>
    <row r="18" spans="1:14" ht="16" x14ac:dyDescent="0.2">
      <c r="A18" s="29" t="s">
        <v>645</v>
      </c>
      <c r="B18">
        <v>0</v>
      </c>
      <c r="C18">
        <v>0</v>
      </c>
      <c r="D18">
        <v>1</v>
      </c>
      <c r="E18">
        <v>0</v>
      </c>
      <c r="F18">
        <v>0</v>
      </c>
      <c r="G18" s="35">
        <v>0</v>
      </c>
      <c r="H18">
        <v>0</v>
      </c>
      <c r="I18">
        <v>1</v>
      </c>
      <c r="J18">
        <v>1</v>
      </c>
      <c r="K18">
        <v>0</v>
      </c>
      <c r="L18">
        <v>1</v>
      </c>
      <c r="M18">
        <v>0</v>
      </c>
      <c r="N18" s="27">
        <f t="shared" si="0"/>
        <v>4</v>
      </c>
    </row>
    <row r="19" spans="1:14" x14ac:dyDescent="0.2">
      <c r="A19" s="28" t="s">
        <v>646</v>
      </c>
      <c r="B19">
        <v>0</v>
      </c>
      <c r="C19">
        <v>0</v>
      </c>
      <c r="D19">
        <v>1</v>
      </c>
      <c r="E19">
        <v>0</v>
      </c>
      <c r="F19">
        <v>0</v>
      </c>
      <c r="G19" s="35">
        <v>0</v>
      </c>
      <c r="H19">
        <v>0</v>
      </c>
      <c r="I19">
        <v>1</v>
      </c>
      <c r="J19">
        <v>1</v>
      </c>
      <c r="K19">
        <v>0</v>
      </c>
      <c r="L19">
        <v>1</v>
      </c>
      <c r="M19">
        <v>0</v>
      </c>
      <c r="N19" s="27">
        <f t="shared" si="0"/>
        <v>4</v>
      </c>
    </row>
    <row r="20" spans="1:14" x14ac:dyDescent="0.2">
      <c r="A20" s="28" t="s">
        <v>647</v>
      </c>
      <c r="B20">
        <v>1</v>
      </c>
      <c r="C20">
        <v>0</v>
      </c>
      <c r="D20">
        <v>1</v>
      </c>
      <c r="E20">
        <v>0</v>
      </c>
      <c r="F20">
        <v>0</v>
      </c>
      <c r="G20" s="35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0</v>
      </c>
      <c r="N20" s="27">
        <f t="shared" si="0"/>
        <v>4</v>
      </c>
    </row>
    <row r="21" spans="1:14" x14ac:dyDescent="0.2">
      <c r="A21" s="28" t="s">
        <v>648</v>
      </c>
      <c r="B21">
        <v>0</v>
      </c>
      <c r="C21">
        <v>1</v>
      </c>
      <c r="D21">
        <v>1</v>
      </c>
      <c r="E21">
        <v>0</v>
      </c>
      <c r="F21">
        <v>0</v>
      </c>
      <c r="G21" s="35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 s="27">
        <f t="shared" si="0"/>
        <v>3</v>
      </c>
    </row>
    <row r="22" spans="1:14" x14ac:dyDescent="0.2">
      <c r="A22" s="28" t="s">
        <v>650</v>
      </c>
      <c r="B22">
        <v>0</v>
      </c>
      <c r="C22">
        <v>0</v>
      </c>
      <c r="D22">
        <v>1</v>
      </c>
      <c r="E22">
        <v>0</v>
      </c>
      <c r="F22">
        <v>0</v>
      </c>
      <c r="G22" s="35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 s="27">
        <f>SUM(B22:M22)</f>
        <v>3</v>
      </c>
    </row>
    <row r="23" spans="1:14" x14ac:dyDescent="0.2">
      <c r="A23" s="28" t="s">
        <v>649</v>
      </c>
      <c r="B23">
        <v>0</v>
      </c>
      <c r="C23">
        <v>1</v>
      </c>
      <c r="D23">
        <v>0</v>
      </c>
      <c r="E23">
        <v>0</v>
      </c>
      <c r="F23">
        <v>0</v>
      </c>
      <c r="G23" s="35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 s="27">
        <f t="shared" si="0"/>
        <v>2</v>
      </c>
    </row>
    <row r="24" spans="1:14" ht="32" x14ac:dyDescent="0.2">
      <c r="A24" s="29" t="s">
        <v>651</v>
      </c>
      <c r="B24">
        <v>0</v>
      </c>
      <c r="C24">
        <v>0</v>
      </c>
      <c r="D24">
        <v>0</v>
      </c>
      <c r="E24">
        <v>0</v>
      </c>
      <c r="F24">
        <v>1</v>
      </c>
      <c r="G24" s="35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 s="27">
        <f t="shared" si="0"/>
        <v>2</v>
      </c>
    </row>
    <row r="25" spans="1:14" x14ac:dyDescent="0.2">
      <c r="A25" s="28" t="s">
        <v>652</v>
      </c>
      <c r="B25">
        <v>0</v>
      </c>
      <c r="C25">
        <v>0</v>
      </c>
      <c r="D25">
        <v>0</v>
      </c>
      <c r="E25">
        <v>0</v>
      </c>
      <c r="F25">
        <v>0</v>
      </c>
      <c r="G25" s="35">
        <v>0</v>
      </c>
      <c r="H25">
        <v>0</v>
      </c>
      <c r="I25">
        <v>1</v>
      </c>
      <c r="J25">
        <v>1</v>
      </c>
      <c r="K25">
        <v>0</v>
      </c>
      <c r="L25">
        <v>0</v>
      </c>
      <c r="M25">
        <v>0</v>
      </c>
      <c r="N25" s="27">
        <f t="shared" si="0"/>
        <v>2</v>
      </c>
    </row>
    <row r="26" spans="1:14" x14ac:dyDescent="0.2">
      <c r="A26" s="28" t="s">
        <v>653</v>
      </c>
      <c r="B26">
        <v>0</v>
      </c>
      <c r="C26">
        <v>0</v>
      </c>
      <c r="D26">
        <v>0</v>
      </c>
      <c r="E26">
        <v>0</v>
      </c>
      <c r="F26">
        <v>0</v>
      </c>
      <c r="G26" s="35">
        <v>0</v>
      </c>
      <c r="H26">
        <v>0</v>
      </c>
      <c r="I26">
        <v>1</v>
      </c>
      <c r="J26">
        <v>0</v>
      </c>
      <c r="K26">
        <v>1</v>
      </c>
      <c r="L26">
        <v>0</v>
      </c>
      <c r="M26">
        <v>0</v>
      </c>
      <c r="N26" s="27">
        <f t="shared" si="0"/>
        <v>2</v>
      </c>
    </row>
    <row r="27" spans="1:14" x14ac:dyDescent="0.2">
      <c r="A27" s="28" t="s">
        <v>654</v>
      </c>
      <c r="B27">
        <v>1</v>
      </c>
      <c r="C27">
        <v>0</v>
      </c>
      <c r="D27">
        <v>0</v>
      </c>
      <c r="E27">
        <v>0</v>
      </c>
      <c r="F27">
        <v>0</v>
      </c>
      <c r="G27" s="35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0</v>
      </c>
      <c r="N27" s="27">
        <f t="shared" si="0"/>
        <v>2</v>
      </c>
    </row>
    <row r="28" spans="1:14" x14ac:dyDescent="0.2">
      <c r="A28" s="28" t="s">
        <v>655</v>
      </c>
      <c r="B28">
        <v>1</v>
      </c>
      <c r="C28">
        <v>0</v>
      </c>
      <c r="D28">
        <v>0</v>
      </c>
      <c r="E28">
        <v>0</v>
      </c>
      <c r="F28">
        <v>0</v>
      </c>
      <c r="G28" s="35">
        <v>0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 s="27">
        <f t="shared" si="0"/>
        <v>2</v>
      </c>
    </row>
    <row r="29" spans="1:14" ht="32" x14ac:dyDescent="0.2">
      <c r="A29" s="29" t="s">
        <v>656</v>
      </c>
      <c r="B29">
        <v>0</v>
      </c>
      <c r="C29">
        <v>0</v>
      </c>
      <c r="D29">
        <v>0</v>
      </c>
      <c r="E29">
        <v>0</v>
      </c>
      <c r="F29">
        <v>1</v>
      </c>
      <c r="G29" s="35">
        <v>0</v>
      </c>
      <c r="H29">
        <v>0</v>
      </c>
      <c r="I29">
        <v>0</v>
      </c>
      <c r="J29">
        <v>1</v>
      </c>
      <c r="K29">
        <v>0</v>
      </c>
      <c r="L29">
        <v>0</v>
      </c>
      <c r="M29">
        <v>0</v>
      </c>
      <c r="N29" s="27">
        <f t="shared" si="0"/>
        <v>2</v>
      </c>
    </row>
    <row r="30" spans="1:14" x14ac:dyDescent="0.2">
      <c r="A30" s="28" t="s">
        <v>657</v>
      </c>
      <c r="B30">
        <v>0</v>
      </c>
      <c r="C30">
        <v>0</v>
      </c>
      <c r="D30">
        <v>0</v>
      </c>
      <c r="E30">
        <v>0</v>
      </c>
      <c r="F30">
        <v>1</v>
      </c>
      <c r="G30" s="35">
        <v>0</v>
      </c>
      <c r="H30">
        <v>0</v>
      </c>
      <c r="I30">
        <v>1</v>
      </c>
      <c r="J30">
        <v>0</v>
      </c>
      <c r="K30">
        <v>0</v>
      </c>
      <c r="L30">
        <v>0</v>
      </c>
      <c r="M30">
        <v>0</v>
      </c>
      <c r="N30" s="27">
        <f t="shared" si="0"/>
        <v>2</v>
      </c>
    </row>
    <row r="31" spans="1:14" x14ac:dyDescent="0.2">
      <c r="A31" s="28" t="s">
        <v>658</v>
      </c>
      <c r="B31">
        <v>0</v>
      </c>
      <c r="C31">
        <v>0</v>
      </c>
      <c r="D31">
        <v>0</v>
      </c>
      <c r="E31">
        <v>0</v>
      </c>
      <c r="F31">
        <v>0</v>
      </c>
      <c r="G31" s="35">
        <v>0</v>
      </c>
      <c r="H31">
        <v>0</v>
      </c>
      <c r="I31">
        <v>1</v>
      </c>
      <c r="J31">
        <v>0</v>
      </c>
      <c r="K31">
        <v>0</v>
      </c>
      <c r="L31">
        <v>0</v>
      </c>
      <c r="M31">
        <v>0</v>
      </c>
      <c r="N31" s="27">
        <f t="shared" si="0"/>
        <v>1</v>
      </c>
    </row>
    <row r="32" spans="1:14" x14ac:dyDescent="0.2">
      <c r="A32" s="28" t="s">
        <v>659</v>
      </c>
      <c r="B32">
        <v>0</v>
      </c>
      <c r="C32">
        <v>0</v>
      </c>
      <c r="D32">
        <v>1</v>
      </c>
      <c r="E32">
        <v>0</v>
      </c>
      <c r="F32">
        <v>0</v>
      </c>
      <c r="G32" s="35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 s="27">
        <f t="shared" si="0"/>
        <v>1</v>
      </c>
    </row>
    <row r="33" spans="1:14" x14ac:dyDescent="0.2">
      <c r="A33" s="28" t="s">
        <v>660</v>
      </c>
      <c r="B33">
        <v>1</v>
      </c>
      <c r="C33">
        <v>0</v>
      </c>
      <c r="D33">
        <v>0</v>
      </c>
      <c r="E33">
        <v>0</v>
      </c>
      <c r="F33">
        <v>0</v>
      </c>
      <c r="G33" s="35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27">
        <f t="shared" si="0"/>
        <v>1</v>
      </c>
    </row>
    <row r="34" spans="1:14" x14ac:dyDescent="0.2">
      <c r="A34" s="28" t="s">
        <v>585</v>
      </c>
      <c r="B34">
        <v>0</v>
      </c>
      <c r="C34">
        <v>0</v>
      </c>
      <c r="D34">
        <v>1</v>
      </c>
      <c r="E34">
        <v>0</v>
      </c>
      <c r="F34">
        <v>0</v>
      </c>
      <c r="G34" s="35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27">
        <f t="shared" si="0"/>
        <v>1</v>
      </c>
    </row>
    <row r="35" spans="1:14" x14ac:dyDescent="0.2">
      <c r="A35" s="28" t="s">
        <v>613</v>
      </c>
      <c r="B35">
        <v>0</v>
      </c>
      <c r="C35">
        <v>0</v>
      </c>
      <c r="D35">
        <v>1</v>
      </c>
      <c r="E35">
        <v>0</v>
      </c>
      <c r="F35">
        <v>0</v>
      </c>
      <c r="G35" s="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 s="27">
        <f t="shared" si="0"/>
        <v>1</v>
      </c>
    </row>
    <row r="36" spans="1:14" x14ac:dyDescent="0.2">
      <c r="A36" s="28" t="s">
        <v>661</v>
      </c>
      <c r="B36">
        <v>0</v>
      </c>
      <c r="C36">
        <v>0</v>
      </c>
      <c r="D36">
        <v>0</v>
      </c>
      <c r="E36">
        <v>0</v>
      </c>
      <c r="F36">
        <v>0</v>
      </c>
      <c r="G36" s="35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 s="27">
        <f t="shared" si="0"/>
        <v>1</v>
      </c>
    </row>
    <row r="37" spans="1:14" x14ac:dyDescent="0.2">
      <c r="A37" s="28" t="s">
        <v>662</v>
      </c>
      <c r="B37">
        <v>0</v>
      </c>
      <c r="C37">
        <v>0</v>
      </c>
      <c r="D37">
        <v>0</v>
      </c>
      <c r="E37">
        <v>0</v>
      </c>
      <c r="F37">
        <v>0</v>
      </c>
      <c r="G37" s="35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 s="27">
        <f t="shared" si="0"/>
        <v>1</v>
      </c>
    </row>
    <row r="38" spans="1:14" x14ac:dyDescent="0.2">
      <c r="A38" s="28" t="s">
        <v>663</v>
      </c>
      <c r="B38">
        <v>0</v>
      </c>
      <c r="C38">
        <v>0</v>
      </c>
      <c r="D38">
        <v>0</v>
      </c>
      <c r="E38">
        <v>0</v>
      </c>
      <c r="F38">
        <v>0</v>
      </c>
      <c r="G38" s="35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 s="27">
        <f t="shared" si="0"/>
        <v>1</v>
      </c>
    </row>
    <row r="39" spans="1:14" x14ac:dyDescent="0.2">
      <c r="A39" s="28" t="s">
        <v>664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 s="27">
        <f t="shared" si="0"/>
        <v>1</v>
      </c>
    </row>
  </sheetData>
  <conditionalFormatting sqref="E39:K39 E2:O2 B2:D39 E24:L38 E3:N23 M24:N39">
    <cfRule type="colorScale" priority="4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209-C408-4EE7-9DD3-1AD0FCB88CB7}">
  <sheetPr>
    <tabColor theme="4" tint="-0.249977111117893"/>
  </sheetPr>
  <dimension ref="A1:O18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25.5" customWidth="1"/>
    <col min="4" max="4" width="11.33203125" customWidth="1"/>
    <col min="5" max="5" width="9.83203125" customWidth="1"/>
    <col min="6" max="6" width="9.33203125" customWidth="1"/>
    <col min="8" max="8" width="10.33203125" customWidth="1"/>
    <col min="9" max="9" width="11.83203125" customWidth="1"/>
    <col min="10" max="10" width="15.1640625" customWidth="1"/>
    <col min="11" max="13" width="11.33203125" customWidth="1"/>
    <col min="15" max="15" width="0" hidden="1" customWidth="1"/>
  </cols>
  <sheetData>
    <row r="1" spans="1:15" x14ac:dyDescent="0.2">
      <c r="A1" s="24" t="s">
        <v>742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6"/>
    </row>
    <row r="2" spans="1:15" x14ac:dyDescent="0.2">
      <c r="A2" s="28" t="s">
        <v>524</v>
      </c>
      <c r="B2">
        <v>1</v>
      </c>
      <c r="C2">
        <v>1</v>
      </c>
      <c r="D2" s="35">
        <v>0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0</v>
      </c>
      <c r="L2">
        <v>1</v>
      </c>
      <c r="M2">
        <v>0</v>
      </c>
      <c r="N2" s="27">
        <f>SUM(B2:M2)</f>
        <v>9</v>
      </c>
      <c r="O2">
        <v>12</v>
      </c>
    </row>
    <row r="3" spans="1:15" x14ac:dyDescent="0.2">
      <c r="A3" s="28" t="s">
        <v>525</v>
      </c>
      <c r="B3">
        <v>1</v>
      </c>
      <c r="C3">
        <v>0</v>
      </c>
      <c r="D3" s="35">
        <v>0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0</v>
      </c>
      <c r="L3">
        <v>1</v>
      </c>
      <c r="M3">
        <v>0</v>
      </c>
      <c r="N3" s="27">
        <f t="shared" ref="N3:N18" si="0">SUM(B3:M3)</f>
        <v>8</v>
      </c>
    </row>
    <row r="4" spans="1:15" x14ac:dyDescent="0.2">
      <c r="A4" s="28" t="s">
        <v>526</v>
      </c>
      <c r="B4">
        <v>1</v>
      </c>
      <c r="C4">
        <v>0</v>
      </c>
      <c r="D4" s="35">
        <v>0</v>
      </c>
      <c r="E4">
        <v>1</v>
      </c>
      <c r="F4">
        <v>1</v>
      </c>
      <c r="G4">
        <v>1</v>
      </c>
      <c r="H4">
        <v>1</v>
      </c>
      <c r="I4">
        <v>1</v>
      </c>
      <c r="J4">
        <v>0</v>
      </c>
      <c r="K4">
        <v>0</v>
      </c>
      <c r="L4">
        <v>1</v>
      </c>
      <c r="M4">
        <v>0</v>
      </c>
      <c r="N4" s="27">
        <f t="shared" si="0"/>
        <v>7</v>
      </c>
    </row>
    <row r="5" spans="1:15" x14ac:dyDescent="0.2">
      <c r="A5" s="28" t="s">
        <v>527</v>
      </c>
      <c r="B5">
        <v>0</v>
      </c>
      <c r="C5">
        <v>0</v>
      </c>
      <c r="D5" s="35">
        <v>0</v>
      </c>
      <c r="E5">
        <v>0</v>
      </c>
      <c r="F5">
        <v>1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 s="27">
        <f t="shared" si="0"/>
        <v>2</v>
      </c>
    </row>
    <row r="6" spans="1:15" x14ac:dyDescent="0.2">
      <c r="A6" s="28" t="s">
        <v>528</v>
      </c>
      <c r="B6">
        <v>0</v>
      </c>
      <c r="C6">
        <v>0</v>
      </c>
      <c r="D6" s="35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0</v>
      </c>
      <c r="N6" s="27">
        <f>SUM(B6:M6)</f>
        <v>2</v>
      </c>
    </row>
    <row r="7" spans="1:15" x14ac:dyDescent="0.2">
      <c r="A7" s="28" t="s">
        <v>529</v>
      </c>
      <c r="B7">
        <v>0</v>
      </c>
      <c r="C7">
        <v>0</v>
      </c>
      <c r="D7" s="35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1</v>
      </c>
      <c r="M7">
        <v>0</v>
      </c>
      <c r="N7" s="27">
        <f>SUM(B7:M7)</f>
        <v>2</v>
      </c>
    </row>
    <row r="8" spans="1:15" x14ac:dyDescent="0.2">
      <c r="A8" s="28" t="s">
        <v>530</v>
      </c>
      <c r="B8">
        <v>0</v>
      </c>
      <c r="C8">
        <v>0</v>
      </c>
      <c r="D8" s="35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 s="27">
        <f t="shared" si="0"/>
        <v>2</v>
      </c>
    </row>
    <row r="9" spans="1:15" ht="16" x14ac:dyDescent="0.2">
      <c r="A9" s="29" t="s">
        <v>531</v>
      </c>
      <c r="B9">
        <v>0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 s="27">
        <f>SUM(B9:M9)</f>
        <v>2</v>
      </c>
    </row>
    <row r="10" spans="1:15" x14ac:dyDescent="0.2">
      <c r="A10" s="28" t="s">
        <v>532</v>
      </c>
      <c r="B10">
        <v>0</v>
      </c>
      <c r="C10">
        <v>0</v>
      </c>
      <c r="D10" s="35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 s="27">
        <f t="shared" si="0"/>
        <v>1</v>
      </c>
    </row>
    <row r="11" spans="1:15" x14ac:dyDescent="0.2">
      <c r="A11" s="28" t="s">
        <v>533</v>
      </c>
      <c r="B11">
        <v>0</v>
      </c>
      <c r="C11">
        <v>0</v>
      </c>
      <c r="D11" s="35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 s="27">
        <f>SUM(B11:M11)</f>
        <v>1</v>
      </c>
    </row>
    <row r="12" spans="1:15" x14ac:dyDescent="0.2">
      <c r="A12" s="28" t="s">
        <v>534</v>
      </c>
      <c r="B12">
        <v>0</v>
      </c>
      <c r="C12">
        <v>0</v>
      </c>
      <c r="D12" s="35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 s="27">
        <f>SUM(B12:M12)</f>
        <v>1</v>
      </c>
    </row>
    <row r="13" spans="1:15" x14ac:dyDescent="0.2">
      <c r="A13" s="28" t="s">
        <v>535</v>
      </c>
      <c r="B13">
        <v>0</v>
      </c>
      <c r="C13">
        <v>0</v>
      </c>
      <c r="D13" s="35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 s="27">
        <f>SUM(B13:M13)</f>
        <v>1</v>
      </c>
    </row>
    <row r="14" spans="1:15" x14ac:dyDescent="0.2">
      <c r="A14" s="28" t="s">
        <v>536</v>
      </c>
      <c r="B14">
        <v>0</v>
      </c>
      <c r="C14">
        <v>0</v>
      </c>
      <c r="D14" s="35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 s="27">
        <f>SUM(B14:M14)</f>
        <v>1</v>
      </c>
    </row>
    <row r="15" spans="1:15" x14ac:dyDescent="0.2">
      <c r="A15" s="28" t="s">
        <v>537</v>
      </c>
      <c r="D15" s="35"/>
      <c r="L15">
        <v>1</v>
      </c>
      <c r="M15">
        <v>0</v>
      </c>
      <c r="N15" s="27">
        <f t="shared" si="0"/>
        <v>1</v>
      </c>
    </row>
    <row r="16" spans="1:15" x14ac:dyDescent="0.2">
      <c r="A16" s="36" t="s">
        <v>538</v>
      </c>
      <c r="B16" s="37">
        <v>0</v>
      </c>
      <c r="C16" s="37">
        <v>0</v>
      </c>
      <c r="D16" s="37">
        <v>0</v>
      </c>
      <c r="E16" s="37">
        <v>1</v>
      </c>
      <c r="F16" s="37">
        <v>1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49">
        <f t="shared" si="0"/>
        <v>2</v>
      </c>
      <c r="O16" s="37"/>
    </row>
    <row r="17" spans="1:14" x14ac:dyDescent="0.2">
      <c r="A17" s="28" t="s">
        <v>540</v>
      </c>
      <c r="B17">
        <v>0</v>
      </c>
      <c r="C17">
        <v>0</v>
      </c>
      <c r="D17" s="35">
        <v>0</v>
      </c>
      <c r="E17">
        <v>1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s="27">
        <f>SUM(B17:M17)</f>
        <v>2</v>
      </c>
    </row>
    <row r="18" spans="1:14" x14ac:dyDescent="0.2">
      <c r="A18" s="28" t="s">
        <v>539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s="27">
        <f t="shared" si="0"/>
        <v>1</v>
      </c>
    </row>
  </sheetData>
  <conditionalFormatting sqref="B2:N18">
    <cfRule type="colorScale" priority="219">
      <colorScale>
        <cfvo type="min"/>
        <cfvo type="max"/>
        <color rgb="FFFCFCFF"/>
        <color rgb="FFF8696B"/>
      </colorScale>
    </cfRule>
  </conditionalFormatting>
  <conditionalFormatting sqref="B9:N9">
    <cfRule type="colorScale" priority="4">
      <colorScale>
        <cfvo type="min"/>
        <cfvo type="max"/>
        <color rgb="FFFCFCFF"/>
        <color rgb="FFF8696B"/>
      </colorScale>
    </cfRule>
    <cfRule type="colorScale" priority="5">
      <colorScale>
        <cfvo type="min"/>
        <cfvo type="max"/>
        <color rgb="FFFCFCFF"/>
        <color rgb="FFF8696B"/>
      </colorScale>
    </cfRule>
  </conditionalFormatting>
  <conditionalFormatting sqref="B17:N17 O2 E18 B2:N8 N16 N18 B10:N15 N9 M3:M15">
    <cfRule type="colorScale" priority="9">
      <colorScale>
        <cfvo type="min"/>
        <cfvo type="max"/>
        <color rgb="FFFCFCFF"/>
        <color rgb="FFF8696B"/>
      </colorScale>
    </cfRule>
  </conditionalFormatting>
  <conditionalFormatting sqref="B2:O18">
    <cfRule type="colorScale" priority="228">
      <colorScale>
        <cfvo type="min"/>
        <cfvo type="max"/>
        <color rgb="FFFCFCFF"/>
        <color rgb="FFF8696B"/>
      </colorScale>
    </cfRule>
  </conditionalFormatting>
  <conditionalFormatting sqref="B2:O19">
    <cfRule type="colorScale" priority="1">
      <colorScale>
        <cfvo type="min"/>
        <cfvo type="max"/>
        <color rgb="FFFCFCFF"/>
        <color rgb="FFF8696B"/>
      </colorScale>
    </cfRule>
  </conditionalFormatting>
  <conditionalFormatting sqref="B9:O9">
    <cfRule type="colorScale" priority="6">
      <colorScale>
        <cfvo type="min"/>
        <cfvo type="max"/>
        <color rgb="FFFCFCFF"/>
        <color rgb="FFF8696B"/>
      </colorScale>
    </cfRule>
  </conditionalFormatting>
  <conditionalFormatting sqref="B17:O17 E18 E11:N12 N16 N18 E13:O15 B2:D15 E2:O10 M3:M15">
    <cfRule type="colorScale" priority="11">
      <colorScale>
        <cfvo type="min"/>
        <cfvo type="max"/>
        <color rgb="FFFCFCFF"/>
        <color rgb="FFF8696B"/>
      </colorScale>
    </cfRule>
  </conditionalFormatting>
  <conditionalFormatting sqref="B17:O18 E11:N12 N16 E13:O15 B2:D15 E2:O10 M3:M15">
    <cfRule type="colorScale" priority="10">
      <colorScale>
        <cfvo type="min"/>
        <cfvo type="max"/>
        <color rgb="FFFCFCFF"/>
        <color rgb="FFF8696B"/>
      </colorScale>
    </cfRule>
  </conditionalFormatting>
  <conditionalFormatting sqref="N9">
    <cfRule type="colorScale" priority="7">
      <colorScale>
        <cfvo type="min"/>
        <cfvo type="max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E1FF9-23B8-437D-A9D8-E01B9598E7DF}">
  <sheetPr>
    <tabColor theme="4" tint="-0.249977111117893"/>
  </sheetPr>
  <dimension ref="A1:O13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7" customWidth="1"/>
    <col min="4" max="4" width="11.5" customWidth="1"/>
    <col min="5" max="5" width="10" customWidth="1"/>
    <col min="8" max="8" width="10.6640625" customWidth="1"/>
    <col min="9" max="9" width="11.33203125" customWidth="1"/>
    <col min="10" max="10" width="14.6640625" customWidth="1"/>
    <col min="11" max="13" width="10.1640625" customWidth="1"/>
    <col min="15" max="15" width="0" hidden="1" customWidth="1"/>
  </cols>
  <sheetData>
    <row r="1" spans="1:15" x14ac:dyDescent="0.2">
      <c r="A1" s="24" t="s">
        <v>735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6"/>
    </row>
    <row r="2" spans="1:15" x14ac:dyDescent="0.2">
      <c r="A2" s="28" t="s">
        <v>264</v>
      </c>
      <c r="B2">
        <v>0</v>
      </c>
      <c r="C2">
        <v>0</v>
      </c>
      <c r="D2">
        <v>0</v>
      </c>
      <c r="E2">
        <v>1</v>
      </c>
      <c r="F2">
        <v>1</v>
      </c>
      <c r="G2">
        <v>0</v>
      </c>
      <c r="H2">
        <v>0</v>
      </c>
      <c r="I2">
        <v>1</v>
      </c>
      <c r="J2">
        <v>1</v>
      </c>
      <c r="K2">
        <v>1</v>
      </c>
      <c r="L2">
        <v>1</v>
      </c>
      <c r="M2">
        <v>0</v>
      </c>
      <c r="N2" s="27">
        <f>SUM(B2:M2)</f>
        <v>6</v>
      </c>
      <c r="O2">
        <v>12</v>
      </c>
    </row>
    <row r="3" spans="1:15" x14ac:dyDescent="0.2">
      <c r="A3" s="28" t="s">
        <v>265</v>
      </c>
      <c r="B3">
        <v>0</v>
      </c>
      <c r="C3">
        <v>0</v>
      </c>
      <c r="D3">
        <v>1</v>
      </c>
      <c r="E3">
        <v>1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1</v>
      </c>
      <c r="M3">
        <v>0</v>
      </c>
      <c r="N3" s="27">
        <f t="shared" ref="N3:N13" si="0">SUM(B3:M3)</f>
        <v>4</v>
      </c>
    </row>
    <row r="4" spans="1:15" x14ac:dyDescent="0.2">
      <c r="A4" s="28" t="s">
        <v>266</v>
      </c>
      <c r="B4">
        <v>0</v>
      </c>
      <c r="C4">
        <v>0</v>
      </c>
      <c r="D4">
        <v>1</v>
      </c>
      <c r="E4">
        <v>1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1</v>
      </c>
      <c r="M4">
        <v>0</v>
      </c>
      <c r="N4" s="27">
        <f t="shared" si="0"/>
        <v>4</v>
      </c>
    </row>
    <row r="5" spans="1:15" x14ac:dyDescent="0.2">
      <c r="A5" s="28" t="s">
        <v>267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1</v>
      </c>
      <c r="K5">
        <v>0</v>
      </c>
      <c r="L5">
        <v>1</v>
      </c>
      <c r="M5">
        <v>0</v>
      </c>
      <c r="N5" s="27">
        <f t="shared" si="0"/>
        <v>4</v>
      </c>
    </row>
    <row r="6" spans="1:15" x14ac:dyDescent="0.2">
      <c r="A6" s="28" t="s">
        <v>268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1</v>
      </c>
      <c r="L6">
        <v>1</v>
      </c>
      <c r="M6">
        <v>0</v>
      </c>
      <c r="N6" s="27">
        <f t="shared" si="0"/>
        <v>4</v>
      </c>
    </row>
    <row r="7" spans="1:15" ht="32" x14ac:dyDescent="0.2">
      <c r="A7" s="29" t="s">
        <v>269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 s="27">
        <f>SUM(B7:M7)</f>
        <v>2</v>
      </c>
    </row>
    <row r="8" spans="1:15" ht="16" x14ac:dyDescent="0.2">
      <c r="A8" s="29" t="s">
        <v>270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1</v>
      </c>
      <c r="M8">
        <v>0</v>
      </c>
      <c r="N8" s="27">
        <f>SUM(B8:M8)</f>
        <v>2</v>
      </c>
    </row>
    <row r="9" spans="1:15" ht="16" x14ac:dyDescent="0.2">
      <c r="A9" s="29" t="s">
        <v>271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s="27">
        <f t="shared" si="0"/>
        <v>1</v>
      </c>
    </row>
    <row r="10" spans="1:15" x14ac:dyDescent="0.2">
      <c r="A10" s="28" t="s">
        <v>233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27">
        <f t="shared" si="0"/>
        <v>1</v>
      </c>
    </row>
    <row r="11" spans="1:15" ht="16" x14ac:dyDescent="0.2">
      <c r="A11" s="29" t="s">
        <v>272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27">
        <f t="shared" si="0"/>
        <v>1</v>
      </c>
    </row>
    <row r="12" spans="1:15" ht="16" x14ac:dyDescent="0.2">
      <c r="A12" s="29" t="s">
        <v>273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s="27">
        <f t="shared" si="0"/>
        <v>1</v>
      </c>
    </row>
    <row r="13" spans="1:15" ht="32" x14ac:dyDescent="0.2">
      <c r="A13" s="29" t="s">
        <v>274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 s="27">
        <f t="shared" si="0"/>
        <v>1</v>
      </c>
    </row>
  </sheetData>
  <conditionalFormatting sqref="B2:J6 D7 L2:N6 B9 C10 O2 K2:K13 N7:N13 M3:M13">
    <cfRule type="colorScale" priority="3">
      <colorScale>
        <cfvo type="min"/>
        <cfvo type="max"/>
        <color rgb="FFFCFCFF"/>
        <color rgb="FFF8696B"/>
      </colorScale>
    </cfRule>
  </conditionalFormatting>
  <conditionalFormatting sqref="B2:N13 O2">
    <cfRule type="colorScale" priority="2">
      <colorScale>
        <cfvo type="min"/>
        <cfvo type="max"/>
        <color rgb="FFFCFCFF"/>
        <color rgb="FFF8696B"/>
      </colorScale>
    </cfRule>
  </conditionalFormatting>
  <conditionalFormatting sqref="B2:O13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2B39-61A7-44BE-BD92-B78F59C7E837}">
  <sheetPr>
    <tabColor theme="4" tint="-0.249977111117893"/>
  </sheetPr>
  <dimension ref="A1:O17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5.1640625" customWidth="1"/>
    <col min="2" max="2" width="13" customWidth="1"/>
    <col min="4" max="4" width="11.83203125" customWidth="1"/>
    <col min="5" max="5" width="9.83203125" customWidth="1"/>
    <col min="9" max="9" width="11.33203125" customWidth="1"/>
    <col min="10" max="10" width="14.33203125" customWidth="1"/>
    <col min="11" max="13" width="11" customWidth="1"/>
    <col min="15" max="15" width="0" hidden="1" customWidth="1"/>
  </cols>
  <sheetData>
    <row r="1" spans="1:15" x14ac:dyDescent="0.2">
      <c r="A1" s="24" t="s">
        <v>731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6"/>
    </row>
    <row r="2" spans="1:15" x14ac:dyDescent="0.2">
      <c r="A2" s="28" t="s">
        <v>197</v>
      </c>
      <c r="B2">
        <v>0</v>
      </c>
      <c r="C2">
        <v>0</v>
      </c>
      <c r="D2">
        <v>1</v>
      </c>
      <c r="E2">
        <v>1</v>
      </c>
      <c r="F2">
        <v>1</v>
      </c>
      <c r="G2">
        <v>0</v>
      </c>
      <c r="H2">
        <v>0</v>
      </c>
      <c r="I2">
        <v>1</v>
      </c>
      <c r="J2">
        <v>1</v>
      </c>
      <c r="K2">
        <v>0</v>
      </c>
      <c r="L2">
        <v>1</v>
      </c>
      <c r="M2">
        <v>0</v>
      </c>
      <c r="N2" s="27">
        <f>SUM(B2:M2)</f>
        <v>6</v>
      </c>
      <c r="O2">
        <v>12</v>
      </c>
    </row>
    <row r="3" spans="1:15" x14ac:dyDescent="0.2">
      <c r="A3" s="28" t="s">
        <v>198</v>
      </c>
      <c r="B3">
        <v>1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1</v>
      </c>
      <c r="K3">
        <v>0</v>
      </c>
      <c r="L3">
        <v>1</v>
      </c>
      <c r="M3">
        <v>0</v>
      </c>
      <c r="N3" s="27">
        <f t="shared" ref="N3:N17" si="0">SUM(B3:M3)</f>
        <v>5</v>
      </c>
    </row>
    <row r="4" spans="1:15" ht="16" x14ac:dyDescent="0.2">
      <c r="A4" s="29" t="s">
        <v>199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0</v>
      </c>
      <c r="N4" s="27">
        <f t="shared" si="0"/>
        <v>3</v>
      </c>
    </row>
    <row r="5" spans="1:15" x14ac:dyDescent="0.2">
      <c r="A5" s="28" t="s">
        <v>200</v>
      </c>
      <c r="B5">
        <v>0</v>
      </c>
      <c r="C5">
        <v>0</v>
      </c>
      <c r="D5">
        <v>1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s="27">
        <f t="shared" si="0"/>
        <v>2</v>
      </c>
    </row>
    <row r="6" spans="1:15" x14ac:dyDescent="0.2">
      <c r="A6" s="28" t="s">
        <v>201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 s="27">
        <f t="shared" si="0"/>
        <v>2</v>
      </c>
    </row>
    <row r="7" spans="1:15" x14ac:dyDescent="0.2">
      <c r="A7" s="28" t="s">
        <v>202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 s="27">
        <f>SUM(B7:M7)</f>
        <v>2</v>
      </c>
    </row>
    <row r="8" spans="1:15" x14ac:dyDescent="0.2">
      <c r="A8" s="28" t="s">
        <v>203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1</v>
      </c>
      <c r="M8">
        <v>0</v>
      </c>
      <c r="N8" s="27">
        <f>SUM(B8:M8)</f>
        <v>2</v>
      </c>
    </row>
    <row r="9" spans="1:15" x14ac:dyDescent="0.2">
      <c r="A9" s="28" t="s">
        <v>204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1</v>
      </c>
      <c r="M9">
        <v>0</v>
      </c>
      <c r="N9" s="27">
        <f>SUM(B9:M9)</f>
        <v>2</v>
      </c>
    </row>
    <row r="10" spans="1:15" x14ac:dyDescent="0.2">
      <c r="A10" s="28" t="s">
        <v>205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27">
        <f t="shared" si="0"/>
        <v>1</v>
      </c>
    </row>
    <row r="11" spans="1:15" x14ac:dyDescent="0.2">
      <c r="A11" s="28" t="s">
        <v>206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27">
        <f t="shared" si="0"/>
        <v>1</v>
      </c>
    </row>
    <row r="12" spans="1:15" x14ac:dyDescent="0.2">
      <c r="A12" s="28" t="s">
        <v>207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s="27">
        <f t="shared" si="0"/>
        <v>1</v>
      </c>
    </row>
    <row r="13" spans="1:15" x14ac:dyDescent="0.2">
      <c r="A13" s="28" t="s">
        <v>208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 s="27">
        <f t="shared" si="0"/>
        <v>1</v>
      </c>
    </row>
    <row r="14" spans="1:15" x14ac:dyDescent="0.2">
      <c r="A14" s="28" t="s">
        <v>209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 s="27">
        <f t="shared" si="0"/>
        <v>1</v>
      </c>
    </row>
    <row r="15" spans="1:15" x14ac:dyDescent="0.2">
      <c r="A15" s="28" t="s">
        <v>210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 s="27">
        <f t="shared" si="0"/>
        <v>1</v>
      </c>
    </row>
    <row r="16" spans="1:15" x14ac:dyDescent="0.2">
      <c r="A16" s="28" t="s">
        <v>211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 s="27">
        <f t="shared" si="0"/>
        <v>1</v>
      </c>
    </row>
    <row r="17" spans="1:14" x14ac:dyDescent="0.2">
      <c r="A17" s="28" t="s">
        <v>212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 s="27">
        <f t="shared" si="0"/>
        <v>1</v>
      </c>
    </row>
  </sheetData>
  <conditionalFormatting sqref="B2:N17 O2">
    <cfRule type="colorScale" priority="3">
      <colorScale>
        <cfvo type="min"/>
        <cfvo type="max"/>
        <color rgb="FFFCFCFF"/>
        <color rgb="FFF8696B"/>
      </colorScale>
    </cfRule>
  </conditionalFormatting>
  <conditionalFormatting sqref="B2:O17">
    <cfRule type="colorScale" priority="1">
      <colorScale>
        <cfvo type="min"/>
        <cfvo type="max"/>
        <color rgb="FFFCFCFF"/>
        <color rgb="FFF8696B"/>
      </colorScale>
    </cfRule>
  </conditionalFormatting>
  <conditionalFormatting sqref="E17:N17 H11:M12 E2:N5 J9 E10:M10 E7:M7 E11:G15 H13:I15 E16:I16 E6:I6 B2:D17 E8:I9 K13:M16 K6:M6 K8:M8 O2 N6:N16 M3:M17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A534F-2AC1-44BF-971F-3C2475EDFBCD}">
  <sheetPr>
    <tabColor rgb="FFA0C0BD"/>
  </sheetPr>
  <dimension ref="A1:N16"/>
  <sheetViews>
    <sheetView workbookViewId="0">
      <selection activeCell="A6" sqref="A6"/>
    </sheetView>
  </sheetViews>
  <sheetFormatPr baseColWidth="10" defaultColWidth="8.83203125" defaultRowHeight="15" x14ac:dyDescent="0.2"/>
  <cols>
    <col min="1" max="1" width="41.6640625" customWidth="1"/>
    <col min="4" max="4" width="11.6640625" customWidth="1"/>
    <col min="5" max="5" width="10.6640625" customWidth="1"/>
    <col min="8" max="8" width="10.5" customWidth="1"/>
    <col min="9" max="9" width="11.1640625" customWidth="1"/>
    <col min="10" max="10" width="14.33203125" customWidth="1"/>
    <col min="11" max="11" width="11.83203125" customWidth="1"/>
    <col min="13" max="13" width="10.33203125" customWidth="1"/>
  </cols>
  <sheetData>
    <row r="1" spans="1:14" x14ac:dyDescent="0.2">
      <c r="A1" s="24" t="s">
        <v>1011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998</v>
      </c>
      <c r="M1" s="24" t="s">
        <v>565</v>
      </c>
      <c r="N1" s="25" t="s">
        <v>566</v>
      </c>
    </row>
    <row r="2" spans="1:14" x14ac:dyDescent="0.2">
      <c r="A2" s="28" t="s">
        <v>999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 s="27">
        <f t="shared" ref="N2:N16" si="0">SUM(B2:M2)</f>
        <v>12</v>
      </c>
    </row>
    <row r="3" spans="1:14" x14ac:dyDescent="0.2">
      <c r="A3" s="28" t="s">
        <v>1000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 s="27">
        <f t="shared" si="0"/>
        <v>12</v>
      </c>
    </row>
    <row r="4" spans="1:14" x14ac:dyDescent="0.2">
      <c r="A4" s="28" t="s">
        <v>1001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 s="27">
        <f t="shared" si="0"/>
        <v>12</v>
      </c>
    </row>
    <row r="5" spans="1:14" x14ac:dyDescent="0.2">
      <c r="A5" s="28" t="s">
        <v>1002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 s="27">
        <f t="shared" si="0"/>
        <v>12</v>
      </c>
    </row>
    <row r="6" spans="1:14" x14ac:dyDescent="0.2">
      <c r="A6" s="28" t="s">
        <v>1051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0</v>
      </c>
      <c r="N6" s="27">
        <f t="shared" si="0"/>
        <v>11</v>
      </c>
    </row>
    <row r="7" spans="1:14" x14ac:dyDescent="0.2">
      <c r="A7" s="28" t="s">
        <v>1050</v>
      </c>
      <c r="B7">
        <v>1</v>
      </c>
      <c r="C7">
        <v>1</v>
      </c>
      <c r="D7">
        <v>1</v>
      </c>
      <c r="E7">
        <v>1</v>
      </c>
      <c r="F7">
        <v>1</v>
      </c>
      <c r="G7">
        <v>0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 s="27">
        <f t="shared" si="0"/>
        <v>11</v>
      </c>
    </row>
    <row r="8" spans="1:14" x14ac:dyDescent="0.2">
      <c r="A8" s="28" t="s">
        <v>1003</v>
      </c>
      <c r="B8">
        <v>1</v>
      </c>
      <c r="C8">
        <v>1</v>
      </c>
      <c r="D8">
        <v>0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0</v>
      </c>
      <c r="N8" s="27">
        <f t="shared" si="0"/>
        <v>10</v>
      </c>
    </row>
    <row r="9" spans="1:14" x14ac:dyDescent="0.2">
      <c r="A9" s="28" t="s">
        <v>1004</v>
      </c>
      <c r="B9">
        <v>1</v>
      </c>
      <c r="C9">
        <v>1</v>
      </c>
      <c r="D9">
        <v>1</v>
      </c>
      <c r="E9">
        <v>1</v>
      </c>
      <c r="F9">
        <v>1</v>
      </c>
      <c r="G9">
        <v>0</v>
      </c>
      <c r="H9">
        <v>0</v>
      </c>
      <c r="I9">
        <v>1</v>
      </c>
      <c r="J9">
        <v>1</v>
      </c>
      <c r="K9">
        <v>1</v>
      </c>
      <c r="L9">
        <v>1</v>
      </c>
      <c r="M9">
        <v>0</v>
      </c>
      <c r="N9" s="27">
        <f t="shared" si="0"/>
        <v>9</v>
      </c>
    </row>
    <row r="10" spans="1:14" x14ac:dyDescent="0.2">
      <c r="A10" s="28" t="s">
        <v>1005</v>
      </c>
      <c r="B10">
        <v>1</v>
      </c>
      <c r="C10">
        <v>0</v>
      </c>
      <c r="D10">
        <v>1</v>
      </c>
      <c r="E10">
        <v>1</v>
      </c>
      <c r="F10">
        <v>1</v>
      </c>
      <c r="G10">
        <v>0</v>
      </c>
      <c r="H10">
        <v>0</v>
      </c>
      <c r="I10">
        <v>1</v>
      </c>
      <c r="J10">
        <v>1</v>
      </c>
      <c r="K10">
        <v>1</v>
      </c>
      <c r="L10">
        <v>1</v>
      </c>
      <c r="M10">
        <v>1</v>
      </c>
      <c r="N10" s="27">
        <f t="shared" si="0"/>
        <v>9</v>
      </c>
    </row>
    <row r="11" spans="1:14" x14ac:dyDescent="0.2">
      <c r="A11" s="28" t="s">
        <v>1052</v>
      </c>
      <c r="B11">
        <v>1</v>
      </c>
      <c r="C11">
        <v>1</v>
      </c>
      <c r="D11">
        <v>1</v>
      </c>
      <c r="E11">
        <v>1</v>
      </c>
      <c r="F11">
        <v>1</v>
      </c>
      <c r="G11">
        <v>0</v>
      </c>
      <c r="H11">
        <v>0</v>
      </c>
      <c r="I11">
        <v>1</v>
      </c>
      <c r="J11">
        <v>1</v>
      </c>
      <c r="K11">
        <v>0</v>
      </c>
      <c r="L11">
        <v>1</v>
      </c>
      <c r="M11">
        <v>0</v>
      </c>
      <c r="N11" s="27">
        <f t="shared" si="0"/>
        <v>8</v>
      </c>
    </row>
    <row r="12" spans="1:14" x14ac:dyDescent="0.2">
      <c r="A12" s="28" t="s">
        <v>1006</v>
      </c>
      <c r="B12">
        <v>1</v>
      </c>
      <c r="C12">
        <v>0</v>
      </c>
      <c r="D12">
        <v>1</v>
      </c>
      <c r="E12">
        <v>1</v>
      </c>
      <c r="F12">
        <v>1</v>
      </c>
      <c r="G12">
        <v>0</v>
      </c>
      <c r="H12">
        <v>1</v>
      </c>
      <c r="I12">
        <v>1</v>
      </c>
      <c r="J12">
        <v>1</v>
      </c>
      <c r="K12">
        <v>0</v>
      </c>
      <c r="L12">
        <v>1</v>
      </c>
      <c r="M12">
        <v>0</v>
      </c>
      <c r="N12" s="27">
        <f t="shared" si="0"/>
        <v>8</v>
      </c>
    </row>
    <row r="13" spans="1:14" x14ac:dyDescent="0.2">
      <c r="A13" s="28" t="s">
        <v>1007</v>
      </c>
      <c r="B13">
        <v>1</v>
      </c>
      <c r="C13">
        <v>1</v>
      </c>
      <c r="D13">
        <v>0</v>
      </c>
      <c r="E13">
        <v>1</v>
      </c>
      <c r="F13">
        <v>0</v>
      </c>
      <c r="G13">
        <v>1</v>
      </c>
      <c r="H13">
        <v>1</v>
      </c>
      <c r="I13">
        <v>1</v>
      </c>
      <c r="J13">
        <v>1</v>
      </c>
      <c r="K13">
        <v>0</v>
      </c>
      <c r="L13">
        <v>1</v>
      </c>
      <c r="M13">
        <v>0</v>
      </c>
      <c r="N13" s="27">
        <f t="shared" si="0"/>
        <v>8</v>
      </c>
    </row>
    <row r="14" spans="1:14" x14ac:dyDescent="0.2">
      <c r="A14" s="28" t="s">
        <v>1008</v>
      </c>
      <c r="B14">
        <v>1</v>
      </c>
      <c r="C14">
        <v>0</v>
      </c>
      <c r="D14">
        <v>1</v>
      </c>
      <c r="E14">
        <v>1</v>
      </c>
      <c r="F14">
        <v>0</v>
      </c>
      <c r="G14">
        <v>1</v>
      </c>
      <c r="H14">
        <v>1</v>
      </c>
      <c r="I14">
        <v>1</v>
      </c>
      <c r="J14">
        <v>1</v>
      </c>
      <c r="K14">
        <v>0</v>
      </c>
      <c r="L14">
        <v>1</v>
      </c>
      <c r="M14">
        <v>0</v>
      </c>
      <c r="N14" s="27">
        <f t="shared" si="0"/>
        <v>8</v>
      </c>
    </row>
    <row r="15" spans="1:14" x14ac:dyDescent="0.2">
      <c r="A15" s="28" t="s">
        <v>1009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1</v>
      </c>
      <c r="I15">
        <v>1</v>
      </c>
      <c r="J15">
        <v>0</v>
      </c>
      <c r="K15">
        <v>0</v>
      </c>
      <c r="L15">
        <v>1</v>
      </c>
      <c r="M15">
        <v>0</v>
      </c>
      <c r="N15" s="27">
        <f t="shared" si="0"/>
        <v>4</v>
      </c>
    </row>
    <row r="16" spans="1:14" x14ac:dyDescent="0.2">
      <c r="A16" s="28" t="s">
        <v>1010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 s="27">
        <f t="shared" si="0"/>
        <v>2</v>
      </c>
    </row>
  </sheetData>
  <conditionalFormatting sqref="B1:N16">
    <cfRule type="colorScale" priority="7">
      <colorScale>
        <cfvo type="min"/>
        <cfvo type="max"/>
        <color rgb="FFFCFCFF"/>
        <color rgb="FFF8696B"/>
      </colorScale>
    </cfRule>
  </conditionalFormatting>
  <conditionalFormatting sqref="B2:N16">
    <cfRule type="colorScale" priority="1">
      <colorScale>
        <cfvo type="min"/>
        <cfvo type="max"/>
        <color rgb="FFFCFCFF"/>
        <color rgb="FFF8696B"/>
      </colorScale>
    </cfRule>
    <cfRule type="colorScale" priority="6">
      <colorScale>
        <cfvo type="min"/>
        <cfvo type="max"/>
        <color rgb="FFFCFCFF"/>
        <color rgb="FFF8696B"/>
      </colorScale>
    </cfRule>
  </conditionalFormatting>
  <conditionalFormatting sqref="B12:N12">
    <cfRule type="colorScale" priority="4">
      <colorScale>
        <cfvo type="min"/>
        <cfvo type="max"/>
        <color rgb="FFFCFCFF"/>
        <color rgb="FFF8696B"/>
      </colorScale>
    </cfRule>
  </conditionalFormatting>
  <conditionalFormatting sqref="B13:N13 N14:N16 N8">
    <cfRule type="colorScale" priority="2">
      <colorScale>
        <cfvo type="min"/>
        <cfvo type="max"/>
        <color rgb="FFFCFCFF"/>
        <color rgb="FFF8696B"/>
      </colorScale>
    </cfRule>
  </conditionalFormatting>
  <conditionalFormatting sqref="B13:N13">
    <cfRule type="colorScale" priority="3">
      <colorScale>
        <cfvo type="min"/>
        <cfvo type="max"/>
        <color rgb="FFFCFCFF"/>
        <color rgb="FFF8696B"/>
      </colorScale>
    </cfRule>
  </conditionalFormatting>
  <conditionalFormatting sqref="E2:N7 E9:N11 B14:M16 B2:D11 E8:M8">
    <cfRule type="colorScale" priority="5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B686-9CE1-4F4C-A26D-AE256223244D}">
  <sheetPr>
    <tabColor theme="4" tint="-0.249977111117893"/>
  </sheetPr>
  <dimension ref="A1:O52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42.5" customWidth="1"/>
    <col min="4" max="4" width="11.1640625" customWidth="1"/>
    <col min="5" max="5" width="9.6640625" customWidth="1"/>
    <col min="8" max="8" width="10.83203125" customWidth="1"/>
    <col min="9" max="9" width="10.5" customWidth="1"/>
    <col min="11" max="13" width="11.33203125" customWidth="1"/>
    <col min="15" max="15" width="0" hidden="1" customWidth="1"/>
  </cols>
  <sheetData>
    <row r="1" spans="1:15" x14ac:dyDescent="0.2">
      <c r="A1" s="28" t="s">
        <v>1056</v>
      </c>
      <c r="B1" s="28" t="s">
        <v>554</v>
      </c>
      <c r="C1" s="28" t="s">
        <v>555</v>
      </c>
      <c r="D1" s="28" t="s">
        <v>556</v>
      </c>
      <c r="E1" s="28" t="s">
        <v>558</v>
      </c>
      <c r="F1" s="28" t="s">
        <v>559</v>
      </c>
      <c r="G1" s="28" t="s">
        <v>557</v>
      </c>
      <c r="H1" s="28" t="s">
        <v>560</v>
      </c>
      <c r="I1" s="28" t="s">
        <v>561</v>
      </c>
      <c r="J1" s="28" t="s">
        <v>562</v>
      </c>
      <c r="K1" s="28" t="s">
        <v>563</v>
      </c>
      <c r="L1" s="28" t="s">
        <v>567</v>
      </c>
      <c r="M1" s="24" t="s">
        <v>565</v>
      </c>
      <c r="N1" s="28" t="s">
        <v>566</v>
      </c>
    </row>
    <row r="2" spans="1:15" x14ac:dyDescent="0.2">
      <c r="A2" s="36" t="s">
        <v>213</v>
      </c>
      <c r="B2" s="37">
        <v>1</v>
      </c>
      <c r="C2" s="37">
        <v>1</v>
      </c>
      <c r="D2" s="37">
        <v>1</v>
      </c>
      <c r="E2" s="37">
        <v>1</v>
      </c>
      <c r="F2" s="37">
        <v>1</v>
      </c>
      <c r="G2" s="37">
        <v>0</v>
      </c>
      <c r="H2" s="37">
        <v>0</v>
      </c>
      <c r="I2" s="37">
        <v>1</v>
      </c>
      <c r="J2" s="37">
        <v>1</v>
      </c>
      <c r="K2" s="37">
        <v>0</v>
      </c>
      <c r="L2" s="37">
        <v>1</v>
      </c>
      <c r="M2">
        <v>0</v>
      </c>
      <c r="N2">
        <f>SUM(B2:M2)</f>
        <v>8</v>
      </c>
      <c r="O2" s="37">
        <v>12</v>
      </c>
    </row>
    <row r="3" spans="1:15" x14ac:dyDescent="0.2">
      <c r="A3" s="28" t="s">
        <v>214</v>
      </c>
      <c r="B3">
        <v>1</v>
      </c>
      <c r="C3">
        <v>1</v>
      </c>
      <c r="D3">
        <v>1</v>
      </c>
      <c r="E3">
        <v>1</v>
      </c>
      <c r="F3">
        <v>1</v>
      </c>
      <c r="G3">
        <v>0</v>
      </c>
      <c r="H3">
        <v>0</v>
      </c>
      <c r="I3">
        <v>1</v>
      </c>
      <c r="J3">
        <v>1</v>
      </c>
      <c r="K3">
        <v>0</v>
      </c>
      <c r="L3">
        <v>1</v>
      </c>
      <c r="M3">
        <v>0</v>
      </c>
      <c r="N3">
        <f>SUM(B3:M3)</f>
        <v>8</v>
      </c>
    </row>
    <row r="4" spans="1:15" x14ac:dyDescent="0.2">
      <c r="A4" s="28" t="s">
        <v>215</v>
      </c>
      <c r="B4">
        <v>1</v>
      </c>
      <c r="C4">
        <v>0</v>
      </c>
      <c r="D4">
        <v>1</v>
      </c>
      <c r="E4">
        <v>1</v>
      </c>
      <c r="F4">
        <v>1</v>
      </c>
      <c r="G4">
        <v>0</v>
      </c>
      <c r="H4">
        <v>0</v>
      </c>
      <c r="I4">
        <v>1</v>
      </c>
      <c r="J4">
        <v>1</v>
      </c>
      <c r="K4">
        <v>0</v>
      </c>
      <c r="L4">
        <v>1</v>
      </c>
      <c r="M4">
        <v>0</v>
      </c>
      <c r="N4">
        <f>SUM(B4:M4)</f>
        <v>7</v>
      </c>
    </row>
    <row r="5" spans="1:15" x14ac:dyDescent="0.2">
      <c r="A5" s="28" t="s">
        <v>216</v>
      </c>
      <c r="B5">
        <v>0</v>
      </c>
      <c r="C5">
        <v>0</v>
      </c>
      <c r="D5">
        <v>1</v>
      </c>
      <c r="E5">
        <v>1</v>
      </c>
      <c r="F5">
        <v>0</v>
      </c>
      <c r="G5">
        <v>0</v>
      </c>
      <c r="H5">
        <v>0</v>
      </c>
      <c r="I5">
        <v>1</v>
      </c>
      <c r="J5">
        <v>1</v>
      </c>
      <c r="K5">
        <v>0</v>
      </c>
      <c r="L5">
        <v>1</v>
      </c>
      <c r="M5">
        <v>0</v>
      </c>
      <c r="N5">
        <f>SUM(B5:M5)</f>
        <v>5</v>
      </c>
    </row>
    <row r="6" spans="1:15" x14ac:dyDescent="0.2">
      <c r="A6" s="28" t="s">
        <v>217</v>
      </c>
      <c r="B6">
        <v>0</v>
      </c>
      <c r="C6">
        <v>0</v>
      </c>
      <c r="D6">
        <v>1</v>
      </c>
      <c r="E6">
        <v>0</v>
      </c>
      <c r="F6">
        <v>1</v>
      </c>
      <c r="G6">
        <v>0</v>
      </c>
      <c r="H6">
        <v>0</v>
      </c>
      <c r="I6">
        <v>1</v>
      </c>
      <c r="J6">
        <v>0</v>
      </c>
      <c r="K6">
        <v>0</v>
      </c>
      <c r="L6">
        <v>1</v>
      </c>
      <c r="M6">
        <v>0</v>
      </c>
      <c r="N6">
        <f t="shared" ref="N6:N52" si="0">SUM(B6:M6)</f>
        <v>4</v>
      </c>
    </row>
    <row r="7" spans="1:15" x14ac:dyDescent="0.2">
      <c r="A7" s="28" t="s">
        <v>218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1</v>
      </c>
      <c r="J7">
        <v>1</v>
      </c>
      <c r="K7">
        <v>0</v>
      </c>
      <c r="L7">
        <v>1</v>
      </c>
      <c r="M7">
        <v>0</v>
      </c>
      <c r="N7">
        <f t="shared" si="0"/>
        <v>4</v>
      </c>
    </row>
    <row r="8" spans="1:15" x14ac:dyDescent="0.2">
      <c r="A8" s="28" t="s">
        <v>219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1</v>
      </c>
      <c r="J8">
        <v>0</v>
      </c>
      <c r="K8">
        <v>0</v>
      </c>
      <c r="L8">
        <v>1</v>
      </c>
      <c r="M8">
        <v>0</v>
      </c>
      <c r="N8">
        <f t="shared" si="0"/>
        <v>3</v>
      </c>
    </row>
    <row r="9" spans="1:15" x14ac:dyDescent="0.2">
      <c r="A9" s="28" t="s">
        <v>220</v>
      </c>
      <c r="B9">
        <v>0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f t="shared" si="0"/>
        <v>2</v>
      </c>
    </row>
    <row r="10" spans="1:15" ht="16" x14ac:dyDescent="0.2">
      <c r="A10" s="29" t="s">
        <v>221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1</v>
      </c>
      <c r="M10">
        <v>0</v>
      </c>
      <c r="N10">
        <f>SUM(B10:M10)</f>
        <v>2</v>
      </c>
    </row>
    <row r="11" spans="1:15" ht="16" x14ac:dyDescent="0.2">
      <c r="A11" s="29" t="s">
        <v>223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1</v>
      </c>
      <c r="M11">
        <v>0</v>
      </c>
      <c r="N11">
        <f>SUM(B11:M11)</f>
        <v>2</v>
      </c>
    </row>
    <row r="12" spans="1:15" ht="16" x14ac:dyDescent="0.2">
      <c r="A12" s="29" t="s">
        <v>222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f>SUM(B12:M12)</f>
        <v>1</v>
      </c>
    </row>
    <row r="13" spans="1:15" ht="16" x14ac:dyDescent="0.2">
      <c r="A13" s="29" t="s">
        <v>224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f t="shared" si="0"/>
        <v>1</v>
      </c>
    </row>
    <row r="14" spans="1:15" ht="16" x14ac:dyDescent="0.2">
      <c r="A14" s="29" t="s">
        <v>225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f t="shared" si="0"/>
        <v>1</v>
      </c>
    </row>
    <row r="15" spans="1:15" ht="48" x14ac:dyDescent="0.2">
      <c r="A15" s="29" t="s">
        <v>732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f t="shared" si="0"/>
        <v>1</v>
      </c>
    </row>
    <row r="16" spans="1:15" ht="16" x14ac:dyDescent="0.2">
      <c r="A16" s="29" t="s">
        <v>733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 s="26">
        <f t="shared" si="0"/>
        <v>1</v>
      </c>
    </row>
    <row r="17" spans="1:15" x14ac:dyDescent="0.2">
      <c r="A17" s="36" t="s">
        <v>228</v>
      </c>
      <c r="B17" s="37">
        <v>1</v>
      </c>
      <c r="C17" s="37">
        <v>1</v>
      </c>
      <c r="D17" s="37">
        <v>0</v>
      </c>
      <c r="E17" s="37">
        <v>1</v>
      </c>
      <c r="F17" s="37">
        <v>1</v>
      </c>
      <c r="G17" s="37">
        <v>0</v>
      </c>
      <c r="H17" s="37">
        <v>0</v>
      </c>
      <c r="I17" s="37">
        <v>1</v>
      </c>
      <c r="J17" s="37">
        <v>1</v>
      </c>
      <c r="K17" s="37">
        <v>0</v>
      </c>
      <c r="L17" s="37">
        <v>1</v>
      </c>
      <c r="M17" s="37">
        <v>0</v>
      </c>
      <c r="N17">
        <f t="shared" si="0"/>
        <v>7</v>
      </c>
      <c r="O17" s="37"/>
    </row>
    <row r="18" spans="1:15" x14ac:dyDescent="0.2">
      <c r="A18" s="28" t="s">
        <v>229</v>
      </c>
      <c r="B18">
        <v>1</v>
      </c>
      <c r="C18">
        <v>0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1</v>
      </c>
      <c r="K18">
        <v>0</v>
      </c>
      <c r="L18">
        <v>1</v>
      </c>
      <c r="M18">
        <v>0</v>
      </c>
      <c r="N18">
        <f t="shared" si="0"/>
        <v>5</v>
      </c>
    </row>
    <row r="19" spans="1:15" x14ac:dyDescent="0.2">
      <c r="A19" s="28" t="s">
        <v>230</v>
      </c>
      <c r="B19">
        <v>0</v>
      </c>
      <c r="C19">
        <v>0</v>
      </c>
      <c r="D19">
        <v>0</v>
      </c>
      <c r="E19">
        <v>1</v>
      </c>
      <c r="F19">
        <v>1</v>
      </c>
      <c r="G19">
        <v>0</v>
      </c>
      <c r="H19">
        <v>0</v>
      </c>
      <c r="I19">
        <v>1</v>
      </c>
      <c r="J19">
        <v>1</v>
      </c>
      <c r="K19">
        <v>0</v>
      </c>
      <c r="L19">
        <v>1</v>
      </c>
      <c r="M19">
        <v>0</v>
      </c>
      <c r="N19">
        <f t="shared" si="0"/>
        <v>5</v>
      </c>
    </row>
    <row r="20" spans="1:15" x14ac:dyDescent="0.2">
      <c r="A20" s="28" t="s">
        <v>231</v>
      </c>
      <c r="B20">
        <v>1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0</v>
      </c>
      <c r="N20">
        <f t="shared" si="0"/>
        <v>4</v>
      </c>
    </row>
    <row r="21" spans="1:15" x14ac:dyDescent="0.2">
      <c r="A21" s="28" t="s">
        <v>232</v>
      </c>
      <c r="B21">
        <v>1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f t="shared" si="0"/>
        <v>3</v>
      </c>
    </row>
    <row r="22" spans="1:15" ht="16" x14ac:dyDescent="0.2">
      <c r="A22" s="29" t="s">
        <v>233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f t="shared" si="0"/>
        <v>2</v>
      </c>
    </row>
    <row r="23" spans="1:15" ht="16" x14ac:dyDescent="0.2">
      <c r="A23" s="29" t="s">
        <v>234</v>
      </c>
      <c r="B23">
        <v>0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f t="shared" si="0"/>
        <v>2</v>
      </c>
    </row>
    <row r="24" spans="1:15" ht="16" x14ac:dyDescent="0.2">
      <c r="A24" s="29" t="s">
        <v>235</v>
      </c>
      <c r="B24">
        <v>0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f t="shared" si="0"/>
        <v>1</v>
      </c>
    </row>
    <row r="25" spans="1:15" ht="16" x14ac:dyDescent="0.2">
      <c r="A25" s="29" t="s">
        <v>236</v>
      </c>
      <c r="B25">
        <v>0</v>
      </c>
      <c r="C25">
        <v>0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>SUM(B25:M25)</f>
        <v>1</v>
      </c>
    </row>
    <row r="26" spans="1:15" ht="16" x14ac:dyDescent="0.2">
      <c r="A26" s="29" t="s">
        <v>237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f t="shared" si="0"/>
        <v>1</v>
      </c>
    </row>
    <row r="27" spans="1:15" ht="16" x14ac:dyDescent="0.2">
      <c r="A27" s="29" t="s">
        <v>238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0</v>
      </c>
      <c r="M27">
        <v>0</v>
      </c>
      <c r="N27">
        <f t="shared" si="0"/>
        <v>1</v>
      </c>
    </row>
    <row r="28" spans="1:15" ht="32" x14ac:dyDescent="0.2">
      <c r="A28" s="29" t="s">
        <v>239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v>0</v>
      </c>
      <c r="N28">
        <f t="shared" si="0"/>
        <v>1</v>
      </c>
    </row>
    <row r="29" spans="1:15" ht="16" x14ac:dyDescent="0.2">
      <c r="A29" s="29" t="s">
        <v>734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f t="shared" si="0"/>
        <v>1</v>
      </c>
    </row>
    <row r="30" spans="1:15" ht="16" x14ac:dyDescent="0.2">
      <c r="A30" s="29" t="s">
        <v>241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0</v>
      </c>
      <c r="M30">
        <v>0</v>
      </c>
      <c r="N30" s="26">
        <f t="shared" si="0"/>
        <v>1</v>
      </c>
    </row>
    <row r="31" spans="1:15" x14ac:dyDescent="0.2">
      <c r="A31" s="36" t="s">
        <v>242</v>
      </c>
      <c r="B31" s="37">
        <v>1</v>
      </c>
      <c r="C31" s="37">
        <v>0</v>
      </c>
      <c r="D31" s="37">
        <v>1</v>
      </c>
      <c r="E31" s="37">
        <v>1</v>
      </c>
      <c r="F31" s="37">
        <v>1</v>
      </c>
      <c r="G31" s="37">
        <v>1</v>
      </c>
      <c r="H31" s="37">
        <v>1</v>
      </c>
      <c r="I31" s="37">
        <v>1</v>
      </c>
      <c r="J31" s="37">
        <v>1</v>
      </c>
      <c r="K31" s="37">
        <v>0</v>
      </c>
      <c r="L31" s="37">
        <v>1</v>
      </c>
      <c r="M31" s="37">
        <v>0</v>
      </c>
      <c r="N31">
        <f t="shared" si="0"/>
        <v>9</v>
      </c>
      <c r="O31" s="37"/>
    </row>
    <row r="32" spans="1:15" x14ac:dyDescent="0.2">
      <c r="A32" s="28" t="s">
        <v>242</v>
      </c>
      <c r="B32">
        <v>1</v>
      </c>
      <c r="C32">
        <v>0</v>
      </c>
      <c r="D32">
        <v>1</v>
      </c>
      <c r="E32">
        <v>1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0</v>
      </c>
      <c r="N32">
        <f t="shared" si="0"/>
        <v>5</v>
      </c>
    </row>
    <row r="33" spans="1:15" ht="16" x14ac:dyDescent="0.2">
      <c r="A33" s="29" t="s">
        <v>243</v>
      </c>
      <c r="B33">
        <v>1</v>
      </c>
      <c r="C33">
        <v>0</v>
      </c>
      <c r="D33">
        <v>0</v>
      </c>
      <c r="E33">
        <v>0</v>
      </c>
      <c r="F33">
        <v>0</v>
      </c>
      <c r="G33">
        <v>1</v>
      </c>
      <c r="H33">
        <v>1</v>
      </c>
      <c r="I33">
        <v>0</v>
      </c>
      <c r="J33">
        <v>0</v>
      </c>
      <c r="K33">
        <v>1</v>
      </c>
      <c r="L33">
        <v>1</v>
      </c>
      <c r="M33">
        <v>0</v>
      </c>
      <c r="N33">
        <f t="shared" si="0"/>
        <v>5</v>
      </c>
    </row>
    <row r="34" spans="1:15" x14ac:dyDescent="0.2">
      <c r="A34" s="28" t="s">
        <v>244</v>
      </c>
      <c r="B34">
        <v>1</v>
      </c>
      <c r="C34">
        <v>0</v>
      </c>
      <c r="D34">
        <v>1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f>SUM(B34:M34)</f>
        <v>4</v>
      </c>
    </row>
    <row r="35" spans="1:15" ht="32" x14ac:dyDescent="0.2">
      <c r="A35" s="29" t="s">
        <v>245</v>
      </c>
      <c r="D35">
        <v>1</v>
      </c>
      <c r="I35">
        <v>1</v>
      </c>
      <c r="L35">
        <v>1</v>
      </c>
      <c r="M35">
        <v>0</v>
      </c>
      <c r="N35">
        <f t="shared" si="0"/>
        <v>3</v>
      </c>
    </row>
    <row r="36" spans="1:15" ht="16" x14ac:dyDescent="0.2">
      <c r="A36" s="29" t="s">
        <v>246</v>
      </c>
      <c r="B36">
        <v>0</v>
      </c>
      <c r="C36">
        <v>0</v>
      </c>
      <c r="D36">
        <v>1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1</v>
      </c>
      <c r="M36">
        <v>0</v>
      </c>
      <c r="N36">
        <f>SUM(B36:M36)</f>
        <v>3</v>
      </c>
    </row>
    <row r="37" spans="1:15" ht="16" x14ac:dyDescent="0.2">
      <c r="A37" s="29" t="s">
        <v>247</v>
      </c>
      <c r="B37">
        <v>1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>
        <f>SUM(B37:M37)</f>
        <v>3</v>
      </c>
    </row>
    <row r="38" spans="1:15" x14ac:dyDescent="0.2">
      <c r="A38" s="28" t="s">
        <v>248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1</v>
      </c>
      <c r="J38">
        <v>1</v>
      </c>
      <c r="K38">
        <v>0</v>
      </c>
      <c r="L38">
        <v>1</v>
      </c>
      <c r="M38">
        <v>0</v>
      </c>
      <c r="N38">
        <f t="shared" si="0"/>
        <v>3</v>
      </c>
    </row>
    <row r="39" spans="1:15" x14ac:dyDescent="0.2">
      <c r="A39" s="28" t="s">
        <v>249</v>
      </c>
      <c r="B39">
        <v>0</v>
      </c>
      <c r="C39">
        <v>0</v>
      </c>
      <c r="D39">
        <v>1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0</v>
      </c>
      <c r="N39">
        <f t="shared" si="0"/>
        <v>2</v>
      </c>
    </row>
    <row r="40" spans="1:15" x14ac:dyDescent="0.2">
      <c r="A40" s="28" t="s">
        <v>250</v>
      </c>
      <c r="B40">
        <v>0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f t="shared" si="0"/>
        <v>2</v>
      </c>
    </row>
    <row r="41" spans="1:15" ht="48" x14ac:dyDescent="0.2">
      <c r="A41" s="29" t="s">
        <v>251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>
        <v>0</v>
      </c>
      <c r="K41">
        <v>0</v>
      </c>
      <c r="L41">
        <v>0</v>
      </c>
      <c r="M41">
        <v>0</v>
      </c>
      <c r="N41">
        <f t="shared" si="0"/>
        <v>1</v>
      </c>
    </row>
    <row r="42" spans="1:15" ht="48" x14ac:dyDescent="0.2">
      <c r="A42" s="29" t="s">
        <v>252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1</v>
      </c>
      <c r="J42">
        <v>0</v>
      </c>
      <c r="K42">
        <v>0</v>
      </c>
      <c r="L42">
        <v>0</v>
      </c>
      <c r="M42">
        <v>0</v>
      </c>
      <c r="N42">
        <f t="shared" si="0"/>
        <v>1</v>
      </c>
    </row>
    <row r="43" spans="1:15" x14ac:dyDescent="0.2">
      <c r="A43" s="41" t="s">
        <v>253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f t="shared" si="0"/>
        <v>1</v>
      </c>
    </row>
    <row r="44" spans="1:15" x14ac:dyDescent="0.2">
      <c r="A44" s="28" t="s">
        <v>254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0</v>
      </c>
      <c r="M44">
        <v>0</v>
      </c>
      <c r="N44" s="26">
        <f t="shared" si="0"/>
        <v>1</v>
      </c>
    </row>
    <row r="45" spans="1:15" x14ac:dyDescent="0.2">
      <c r="A45" s="36" t="s">
        <v>255</v>
      </c>
      <c r="B45" s="37">
        <v>1</v>
      </c>
      <c r="C45" s="37">
        <v>0</v>
      </c>
      <c r="D45" s="37">
        <v>0</v>
      </c>
      <c r="E45" s="37">
        <v>0</v>
      </c>
      <c r="F45" s="37">
        <v>1</v>
      </c>
      <c r="G45" s="37">
        <v>0</v>
      </c>
      <c r="H45" s="37">
        <v>0</v>
      </c>
      <c r="I45" s="37">
        <v>0</v>
      </c>
      <c r="J45" s="37">
        <v>1</v>
      </c>
      <c r="K45" s="37">
        <v>0</v>
      </c>
      <c r="L45" s="37">
        <v>1</v>
      </c>
      <c r="M45" s="37">
        <v>0</v>
      </c>
      <c r="N45">
        <f t="shared" si="0"/>
        <v>4</v>
      </c>
      <c r="O45" s="37"/>
    </row>
    <row r="46" spans="1:15" x14ac:dyDescent="0.2">
      <c r="A46" s="28" t="s">
        <v>256</v>
      </c>
      <c r="B46">
        <v>0</v>
      </c>
      <c r="C46">
        <v>0</v>
      </c>
      <c r="D46">
        <v>0</v>
      </c>
      <c r="E46">
        <v>1</v>
      </c>
      <c r="F46">
        <v>0</v>
      </c>
      <c r="G46">
        <v>0</v>
      </c>
      <c r="H46">
        <v>0</v>
      </c>
      <c r="I46">
        <v>1</v>
      </c>
      <c r="J46">
        <v>1</v>
      </c>
      <c r="K46">
        <v>0</v>
      </c>
      <c r="L46">
        <v>1</v>
      </c>
      <c r="M46">
        <v>0</v>
      </c>
      <c r="N46">
        <f t="shared" si="0"/>
        <v>4</v>
      </c>
    </row>
    <row r="47" spans="1:15" ht="16" x14ac:dyDescent="0.2">
      <c r="A47" s="29" t="s">
        <v>257</v>
      </c>
      <c r="B47">
        <v>1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f t="shared" si="0"/>
        <v>3</v>
      </c>
    </row>
    <row r="48" spans="1:15" x14ac:dyDescent="0.2">
      <c r="A48" s="28" t="s">
        <v>258</v>
      </c>
      <c r="B48">
        <v>0</v>
      </c>
      <c r="C48">
        <v>0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0</v>
      </c>
      <c r="N48">
        <f t="shared" si="0"/>
        <v>2</v>
      </c>
    </row>
    <row r="49" spans="1:14" ht="16" x14ac:dyDescent="0.2">
      <c r="A49" s="29" t="s">
        <v>259</v>
      </c>
      <c r="B49">
        <v>0</v>
      </c>
      <c r="C49">
        <v>0</v>
      </c>
      <c r="D49">
        <v>0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f t="shared" si="0"/>
        <v>2</v>
      </c>
    </row>
    <row r="50" spans="1:14" ht="16" x14ac:dyDescent="0.2">
      <c r="A50" s="29" t="s">
        <v>260</v>
      </c>
      <c r="B50">
        <v>0</v>
      </c>
      <c r="C50">
        <v>0</v>
      </c>
      <c r="D50">
        <v>0</v>
      </c>
      <c r="E50">
        <v>0</v>
      </c>
      <c r="F50">
        <v>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f t="shared" si="0"/>
        <v>1</v>
      </c>
    </row>
    <row r="51" spans="1:14" ht="16" x14ac:dyDescent="0.2">
      <c r="A51" s="29" t="s">
        <v>261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1</v>
      </c>
      <c r="M51">
        <v>0</v>
      </c>
      <c r="N51">
        <f t="shared" si="0"/>
        <v>1</v>
      </c>
    </row>
    <row r="52" spans="1:14" ht="16" x14ac:dyDescent="0.2">
      <c r="A52" s="29" t="s">
        <v>262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f t="shared" si="0"/>
        <v>1</v>
      </c>
    </row>
  </sheetData>
  <conditionalFormatting sqref="A2:O52">
    <cfRule type="colorScale" priority="24">
      <colorScale>
        <cfvo type="min"/>
        <cfvo type="max"/>
        <color rgb="FFFCFCFF"/>
        <color rgb="FFF8696B"/>
      </colorScale>
    </cfRule>
  </conditionalFormatting>
  <conditionalFormatting sqref="B45:G47 F48:F50 H45:N50 O45">
    <cfRule type="colorScale" priority="13">
      <colorScale>
        <cfvo type="min"/>
        <cfvo type="max"/>
        <color rgb="FFFCFCFF"/>
        <color rgb="FFF8696B"/>
      </colorScale>
    </cfRule>
  </conditionalFormatting>
  <conditionalFormatting sqref="B3:N9 I10:I14 N2:O2 N10:N52">
    <cfRule type="colorScale" priority="26">
      <colorScale>
        <cfvo type="min"/>
        <cfvo type="max"/>
        <color rgb="FFFCFCFF"/>
        <color rgb="FFF8696B"/>
      </colorScale>
    </cfRule>
  </conditionalFormatting>
  <conditionalFormatting sqref="B18:N28 O18 N31 B30:N30">
    <cfRule type="colorScale" priority="14">
      <colorScale>
        <cfvo type="min"/>
        <cfvo type="max"/>
        <color rgb="FFFCFCFF"/>
        <color rgb="FFF8696B"/>
      </colorScale>
    </cfRule>
  </conditionalFormatting>
  <conditionalFormatting sqref="B29:N29">
    <cfRule type="colorScale" priority="7">
      <colorScale>
        <cfvo type="min"/>
        <cfvo type="max"/>
        <color rgb="FFFCFCFF"/>
        <color rgb="FFF8696B"/>
      </colorScale>
    </cfRule>
    <cfRule type="colorScale" priority="10">
      <colorScale>
        <cfvo type="min"/>
        <cfvo type="max"/>
        <color rgb="FFFCFCFF"/>
        <color rgb="FFF8696B"/>
      </colorScale>
    </cfRule>
  </conditionalFormatting>
  <conditionalFormatting sqref="B33:N33 B35:N35">
    <cfRule type="colorScale" priority="18">
      <colorScale>
        <cfvo type="min"/>
        <cfvo type="max"/>
        <color rgb="FFFCFCFF"/>
        <color rgb="FFF8696B"/>
      </colorScale>
    </cfRule>
    <cfRule type="colorScale" priority="19">
      <colorScale>
        <cfvo type="min"/>
        <cfvo type="max"/>
        <color rgb="FFFCFCFF"/>
        <color rgb="FFF8696B"/>
      </colorScale>
    </cfRule>
    <cfRule type="colorScale" priority="20">
      <colorScale>
        <cfvo type="min"/>
        <cfvo type="max"/>
        <color rgb="FFFCFCFF"/>
        <color rgb="FFF8696B"/>
      </colorScale>
    </cfRule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7:N37">
    <cfRule type="colorScale" priority="2">
      <colorScale>
        <cfvo type="min"/>
        <cfvo type="max"/>
        <color rgb="FFFCFCFF"/>
        <color rgb="FFF8696B"/>
      </colorScale>
    </cfRule>
    <cfRule type="colorScale" priority="5">
      <colorScale>
        <cfvo type="min"/>
        <cfvo type="max"/>
        <color rgb="FFFCFCFF"/>
        <color rgb="FFF8696B"/>
      </colorScale>
    </cfRule>
  </conditionalFormatting>
  <conditionalFormatting sqref="B45:N50 O45">
    <cfRule type="colorScale" priority="12">
      <colorScale>
        <cfvo type="min"/>
        <cfvo type="max"/>
        <color rgb="FFFCFCFF"/>
        <color rgb="FFF8696B"/>
      </colorScale>
    </cfRule>
  </conditionalFormatting>
  <conditionalFormatting sqref="B2:O52">
    <cfRule type="colorScale" priority="1">
      <colorScale>
        <cfvo type="min"/>
        <cfvo type="max"/>
        <color rgb="FFFCFCFF"/>
        <color rgb="FFF8696B"/>
      </colorScale>
    </cfRule>
  </conditionalFormatting>
  <conditionalFormatting sqref="B29:O29">
    <cfRule type="colorScale" priority="11">
      <colorScale>
        <cfvo type="min"/>
        <cfvo type="max"/>
        <color rgb="FFFCFCFF"/>
        <color rgb="FFF8696B"/>
      </colorScale>
    </cfRule>
  </conditionalFormatting>
  <conditionalFormatting sqref="B30:O32 E4:N4 N2:O2 B38:O44 B36:O36 B34:O34 E3:O3 N33 N35 N37 N45:N52 N13:N29 E13:M28 O13:O28 B3:D28 E5:O12">
    <cfRule type="colorScale" priority="104">
      <colorScale>
        <cfvo type="min"/>
        <cfvo type="max"/>
        <color rgb="FFFCFCFF"/>
        <color rgb="FFF8696B"/>
      </colorScale>
    </cfRule>
  </conditionalFormatting>
  <conditionalFormatting sqref="B30:O32 E4:N4 N2:O2 B38:O50 B36:O36 B34:O34 E3:O3 N33 N35 N37 N51:N52 N13:N29 E13:M28 O13:O28 B3:D28 E5:O12">
    <cfRule type="colorScale" priority="122">
      <colorScale>
        <cfvo type="min"/>
        <cfvo type="max"/>
        <color rgb="FFFCFCFF"/>
        <color rgb="FFF8696B"/>
      </colorScale>
    </cfRule>
  </conditionalFormatting>
  <conditionalFormatting sqref="B32:O32 B38:N44 B36:N36 B34:N34">
    <cfRule type="colorScale" priority="16">
      <colorScale>
        <cfvo type="min"/>
        <cfvo type="max"/>
        <color rgb="FFFCFCFF"/>
        <color rgb="FFF8696B"/>
      </colorScale>
    </cfRule>
  </conditionalFormatting>
  <conditionalFormatting sqref="B33:O33 B35:O35">
    <cfRule type="colorScale" priority="22">
      <colorScale>
        <cfvo type="min"/>
        <cfvo type="max"/>
        <color rgb="FFFCFCFF"/>
        <color rgb="FFF8696B"/>
      </colorScale>
    </cfRule>
    <cfRule type="colorScale" priority="23">
      <colorScale>
        <cfvo type="min"/>
        <cfvo type="max"/>
        <color rgb="FFFCFCFF"/>
        <color rgb="FFF8696B"/>
      </colorScale>
    </cfRule>
  </conditionalFormatting>
  <conditionalFormatting sqref="B34:O34 B36:O53 N35 N13:N33 E13:M32 O13:O32 M13:M52 B2:D32 E2:O12">
    <cfRule type="colorScale" priority="140">
      <colorScale>
        <cfvo type="min"/>
        <cfvo type="max"/>
        <color rgb="FFFCFCFF"/>
        <color rgb="FFF8696B"/>
      </colorScale>
    </cfRule>
  </conditionalFormatting>
  <conditionalFormatting sqref="B37:O37">
    <cfRule type="colorScale" priority="6">
      <colorScale>
        <cfvo type="min"/>
        <cfvo type="max"/>
        <color rgb="FFFCFCFF"/>
        <color rgb="FFF8696B"/>
      </colorScale>
    </cfRule>
  </conditionalFormatting>
  <conditionalFormatting sqref="B38:O50 B36:O36 B34:O34 N35 N37 N51:N52 N13:N33 E13:M32 O13:O32 M13:M52 B2:D32 E2:O12">
    <cfRule type="colorScale" priority="152">
      <colorScale>
        <cfvo type="min"/>
        <cfvo type="max"/>
        <color rgb="FFFCFCFF"/>
        <color rgb="FFF8696B"/>
      </colorScale>
    </cfRule>
  </conditionalFormatting>
  <conditionalFormatting sqref="F23:F25 B18:N21 C22 O18 N22:N28 N30:N31">
    <cfRule type="colorScale" priority="15">
      <colorScale>
        <cfvo type="min"/>
        <cfvo type="max"/>
        <color rgb="FFFCFCFF"/>
        <color rgb="FFF8696B"/>
      </colorScale>
    </cfRule>
  </conditionalFormatting>
  <conditionalFormatting sqref="N13:N52 N2:O2 E13:M16 B3:D16 E3:N12">
    <cfRule type="colorScale" priority="167">
      <colorScale>
        <cfvo type="min"/>
        <cfvo type="max"/>
        <color rgb="FFFCFCFF"/>
        <color rgb="FFF8696B"/>
      </colorScale>
    </cfRule>
  </conditionalFormatting>
  <conditionalFormatting sqref="N29">
    <cfRule type="colorScale" priority="8">
      <colorScale>
        <cfvo type="min"/>
        <cfvo type="max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37 B37">
    <cfRule type="colorScale" priority="3">
      <colorScale>
        <cfvo type="min"/>
        <cfvo type="max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40:N44 E40 B32:O32 I41:I44 B38:N39 B36:N36 B34:N34">
    <cfRule type="colorScale" priority="17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971C-ABB2-451A-AC41-4AB176287B3C}">
  <sheetPr>
    <tabColor theme="4" tint="-0.249977111117893"/>
  </sheetPr>
  <dimension ref="A1:O59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3.5" customWidth="1"/>
    <col min="4" max="4" width="11.5" customWidth="1"/>
    <col min="5" max="5" width="10.1640625" customWidth="1"/>
    <col min="8" max="8" width="11.1640625" customWidth="1"/>
    <col min="9" max="9" width="11.5" customWidth="1"/>
    <col min="10" max="10" width="14.6640625" customWidth="1"/>
    <col min="11" max="13" width="10.83203125" customWidth="1"/>
    <col min="15" max="15" width="0" hidden="1" customWidth="1"/>
  </cols>
  <sheetData>
    <row r="1" spans="1:15" x14ac:dyDescent="0.2">
      <c r="A1" s="28" t="s">
        <v>737</v>
      </c>
      <c r="B1" s="28" t="s">
        <v>554</v>
      </c>
      <c r="C1" s="28" t="s">
        <v>555</v>
      </c>
      <c r="D1" s="28" t="s">
        <v>556</v>
      </c>
      <c r="E1" s="28" t="s">
        <v>558</v>
      </c>
      <c r="F1" s="28" t="s">
        <v>559</v>
      </c>
      <c r="G1" s="28" t="s">
        <v>557</v>
      </c>
      <c r="H1" s="28" t="s">
        <v>560</v>
      </c>
      <c r="I1" s="28" t="s">
        <v>561</v>
      </c>
      <c r="J1" s="28" t="s">
        <v>562</v>
      </c>
      <c r="K1" s="28" t="s">
        <v>563</v>
      </c>
      <c r="L1" s="28" t="s">
        <v>567</v>
      </c>
      <c r="M1" s="24" t="s">
        <v>565</v>
      </c>
      <c r="N1" s="25" t="s">
        <v>566</v>
      </c>
    </row>
    <row r="2" spans="1:15" x14ac:dyDescent="0.2">
      <c r="A2" s="36" t="s">
        <v>313</v>
      </c>
      <c r="B2" s="37">
        <v>1</v>
      </c>
      <c r="C2" s="37">
        <v>0</v>
      </c>
      <c r="D2" s="37">
        <v>1</v>
      </c>
      <c r="E2" s="37">
        <v>1</v>
      </c>
      <c r="F2" s="37">
        <v>1</v>
      </c>
      <c r="G2" s="37">
        <v>0</v>
      </c>
      <c r="H2" s="37">
        <v>1</v>
      </c>
      <c r="I2" s="37">
        <v>1</v>
      </c>
      <c r="J2" s="37">
        <v>1</v>
      </c>
      <c r="K2" s="37">
        <v>0</v>
      </c>
      <c r="L2" s="37">
        <v>1</v>
      </c>
      <c r="M2" s="37">
        <v>0</v>
      </c>
      <c r="N2">
        <f>SUM(B2:M2)</f>
        <v>8</v>
      </c>
      <c r="O2" s="37">
        <v>12</v>
      </c>
    </row>
    <row r="3" spans="1:15" ht="32" x14ac:dyDescent="0.2">
      <c r="A3" s="29" t="s">
        <v>314</v>
      </c>
      <c r="B3">
        <v>1</v>
      </c>
      <c r="C3">
        <v>0</v>
      </c>
      <c r="D3">
        <v>1</v>
      </c>
      <c r="E3">
        <v>0</v>
      </c>
      <c r="F3">
        <v>0</v>
      </c>
      <c r="G3">
        <v>0</v>
      </c>
      <c r="H3">
        <v>1</v>
      </c>
      <c r="I3">
        <v>1</v>
      </c>
      <c r="J3">
        <v>1</v>
      </c>
      <c r="K3">
        <v>0</v>
      </c>
      <c r="L3">
        <v>1</v>
      </c>
      <c r="M3">
        <v>0</v>
      </c>
      <c r="N3">
        <f t="shared" ref="N3:N59" si="0">SUM(B3:M3)</f>
        <v>6</v>
      </c>
    </row>
    <row r="4" spans="1:15" ht="16" x14ac:dyDescent="0.2">
      <c r="A4" s="29" t="s">
        <v>315</v>
      </c>
      <c r="B4">
        <v>0</v>
      </c>
      <c r="C4">
        <v>0</v>
      </c>
      <c r="D4">
        <v>1</v>
      </c>
      <c r="E4">
        <v>1</v>
      </c>
      <c r="F4">
        <v>1</v>
      </c>
      <c r="G4">
        <v>0</v>
      </c>
      <c r="H4">
        <v>0</v>
      </c>
      <c r="I4">
        <v>0</v>
      </c>
      <c r="J4">
        <v>1</v>
      </c>
      <c r="K4">
        <v>0</v>
      </c>
      <c r="L4">
        <v>1</v>
      </c>
      <c r="M4">
        <v>0</v>
      </c>
      <c r="N4">
        <f t="shared" si="0"/>
        <v>5</v>
      </c>
    </row>
    <row r="5" spans="1:15" ht="32" x14ac:dyDescent="0.2">
      <c r="A5" s="29" t="s">
        <v>316</v>
      </c>
      <c r="B5">
        <v>1</v>
      </c>
      <c r="C5">
        <v>0</v>
      </c>
      <c r="D5">
        <v>1</v>
      </c>
      <c r="E5">
        <v>1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1</v>
      </c>
      <c r="M5">
        <v>0</v>
      </c>
      <c r="N5">
        <f>SUM(B5:M5)</f>
        <v>5</v>
      </c>
    </row>
    <row r="6" spans="1:15" ht="16" x14ac:dyDescent="0.2">
      <c r="A6" s="29" t="s">
        <v>317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1</v>
      </c>
      <c r="I6">
        <v>1</v>
      </c>
      <c r="J6">
        <v>1</v>
      </c>
      <c r="K6">
        <v>0</v>
      </c>
      <c r="L6">
        <v>0</v>
      </c>
      <c r="M6">
        <v>0</v>
      </c>
      <c r="N6">
        <f t="shared" si="0"/>
        <v>4</v>
      </c>
    </row>
    <row r="7" spans="1:15" ht="16" x14ac:dyDescent="0.2">
      <c r="A7" s="29" t="s">
        <v>318</v>
      </c>
      <c r="B7">
        <v>1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1</v>
      </c>
      <c r="M7">
        <v>0</v>
      </c>
      <c r="N7">
        <f>SUM(B7:M7)</f>
        <v>4</v>
      </c>
    </row>
    <row r="8" spans="1:15" ht="16" x14ac:dyDescent="0.2">
      <c r="A8" s="29" t="s">
        <v>319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  <c r="I8">
        <v>1</v>
      </c>
      <c r="J8">
        <v>1</v>
      </c>
      <c r="K8">
        <v>0</v>
      </c>
      <c r="L8">
        <v>0</v>
      </c>
      <c r="M8">
        <v>0</v>
      </c>
      <c r="N8">
        <f t="shared" si="0"/>
        <v>4</v>
      </c>
    </row>
    <row r="9" spans="1:15" ht="16" x14ac:dyDescent="0.2">
      <c r="A9" s="29" t="s">
        <v>320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1</v>
      </c>
      <c r="I9">
        <v>0</v>
      </c>
      <c r="J9">
        <v>1</v>
      </c>
      <c r="K9">
        <v>0</v>
      </c>
      <c r="L9">
        <v>0</v>
      </c>
      <c r="M9">
        <v>0</v>
      </c>
      <c r="N9">
        <f t="shared" si="0"/>
        <v>3</v>
      </c>
    </row>
    <row r="10" spans="1:15" ht="16" x14ac:dyDescent="0.2">
      <c r="A10" s="29" t="s">
        <v>321</v>
      </c>
      <c r="B10">
        <v>0</v>
      </c>
      <c r="C10">
        <v>0</v>
      </c>
      <c r="D10">
        <v>1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f t="shared" si="0"/>
        <v>3</v>
      </c>
    </row>
    <row r="11" spans="1:15" ht="16" x14ac:dyDescent="0.2">
      <c r="A11" s="29" t="s">
        <v>322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1</v>
      </c>
      <c r="M11">
        <v>0</v>
      </c>
      <c r="N11">
        <f t="shared" si="0"/>
        <v>3</v>
      </c>
    </row>
    <row r="12" spans="1:15" ht="16" x14ac:dyDescent="0.2">
      <c r="A12" s="29" t="s">
        <v>323</v>
      </c>
      <c r="B12">
        <v>1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f t="shared" si="0"/>
        <v>3</v>
      </c>
    </row>
    <row r="13" spans="1:15" ht="32" x14ac:dyDescent="0.2">
      <c r="A13" s="29" t="s">
        <v>324</v>
      </c>
      <c r="B13">
        <v>0</v>
      </c>
      <c r="C13">
        <v>0</v>
      </c>
      <c r="D13">
        <v>1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f t="shared" si="0"/>
        <v>3</v>
      </c>
    </row>
    <row r="14" spans="1:15" ht="16" x14ac:dyDescent="0.2">
      <c r="A14" s="29" t="s">
        <v>325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1</v>
      </c>
      <c r="M14">
        <v>0</v>
      </c>
      <c r="N14">
        <f t="shared" si="0"/>
        <v>3</v>
      </c>
    </row>
    <row r="15" spans="1:15" ht="16" x14ac:dyDescent="0.2">
      <c r="A15" s="29" t="s">
        <v>326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1</v>
      </c>
      <c r="M15">
        <v>0</v>
      </c>
      <c r="N15">
        <f t="shared" si="0"/>
        <v>2</v>
      </c>
    </row>
    <row r="16" spans="1:15" ht="16" x14ac:dyDescent="0.2">
      <c r="A16" s="29" t="s">
        <v>327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0</v>
      </c>
      <c r="N16">
        <f>SUM(B16:M16)</f>
        <v>2</v>
      </c>
    </row>
    <row r="17" spans="1:15" ht="16" x14ac:dyDescent="0.2">
      <c r="A17" s="29" t="s">
        <v>328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f t="shared" si="0"/>
        <v>2</v>
      </c>
    </row>
    <row r="18" spans="1:15" ht="16" x14ac:dyDescent="0.2">
      <c r="A18" s="29" t="s">
        <v>329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f t="shared" si="0"/>
        <v>2</v>
      </c>
    </row>
    <row r="19" spans="1:15" ht="16" x14ac:dyDescent="0.2">
      <c r="A19" s="29" t="s">
        <v>330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1</v>
      </c>
      <c r="M19">
        <v>0</v>
      </c>
      <c r="N19">
        <f t="shared" si="0"/>
        <v>2</v>
      </c>
    </row>
    <row r="20" spans="1:15" ht="16" x14ac:dyDescent="0.2">
      <c r="A20" s="44" t="s">
        <v>331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  <c r="N20">
        <f t="shared" si="0"/>
        <v>2</v>
      </c>
    </row>
    <row r="21" spans="1:15" ht="16" x14ac:dyDescent="0.2">
      <c r="A21" s="29" t="s">
        <v>332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1</v>
      </c>
      <c r="M21">
        <v>0</v>
      </c>
      <c r="N21">
        <f t="shared" si="0"/>
        <v>2</v>
      </c>
    </row>
    <row r="22" spans="1:15" ht="16" x14ac:dyDescent="0.2">
      <c r="A22" s="29" t="s">
        <v>333</v>
      </c>
      <c r="B22">
        <v>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>SUM(B22:M22)</f>
        <v>1</v>
      </c>
    </row>
    <row r="23" spans="1:15" ht="16" x14ac:dyDescent="0.2">
      <c r="A23" s="29" t="s">
        <v>334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 s="26">
        <f>SUM(B23:M23)</f>
        <v>1</v>
      </c>
    </row>
    <row r="24" spans="1:15" x14ac:dyDescent="0.2">
      <c r="A24" s="36" t="s">
        <v>335</v>
      </c>
      <c r="B24" s="37">
        <v>1</v>
      </c>
      <c r="C24" s="37">
        <v>0</v>
      </c>
      <c r="D24" s="37">
        <v>1</v>
      </c>
      <c r="E24" s="37">
        <v>1</v>
      </c>
      <c r="F24" s="37">
        <v>0</v>
      </c>
      <c r="G24" s="37">
        <v>0</v>
      </c>
      <c r="H24" s="37">
        <v>0</v>
      </c>
      <c r="I24" s="37">
        <v>1</v>
      </c>
      <c r="J24" s="37">
        <v>0</v>
      </c>
      <c r="K24" s="37">
        <v>0</v>
      </c>
      <c r="L24" s="37">
        <v>1</v>
      </c>
      <c r="M24" s="37">
        <v>0</v>
      </c>
      <c r="N24">
        <f t="shared" si="0"/>
        <v>5</v>
      </c>
      <c r="O24" s="37"/>
    </row>
    <row r="25" spans="1:15" ht="16" x14ac:dyDescent="0.2">
      <c r="A25" s="29" t="s">
        <v>336</v>
      </c>
      <c r="B25">
        <v>0</v>
      </c>
      <c r="C25">
        <v>0</v>
      </c>
      <c r="D25">
        <v>1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f>SUM(B25:M25)</f>
        <v>3</v>
      </c>
    </row>
    <row r="26" spans="1:15" ht="16" x14ac:dyDescent="0.2">
      <c r="A26" s="29" t="s">
        <v>337</v>
      </c>
      <c r="B26">
        <v>1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f t="shared" si="0"/>
        <v>2</v>
      </c>
    </row>
    <row r="27" spans="1:15" ht="16" x14ac:dyDescent="0.2">
      <c r="A27" s="29" t="s">
        <v>338</v>
      </c>
      <c r="B27">
        <v>0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f>SUM(B27:M27)</f>
        <v>2</v>
      </c>
    </row>
    <row r="28" spans="1:15" ht="16" x14ac:dyDescent="0.2">
      <c r="A28" s="29" t="s">
        <v>339</v>
      </c>
      <c r="B28">
        <v>1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f t="shared" si="0"/>
        <v>2</v>
      </c>
    </row>
    <row r="29" spans="1:15" ht="32" x14ac:dyDescent="0.2">
      <c r="A29" s="29" t="s">
        <v>340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1</v>
      </c>
      <c r="M29">
        <v>0</v>
      </c>
      <c r="N29">
        <f>SUM(B29:M29)</f>
        <v>2</v>
      </c>
    </row>
    <row r="30" spans="1:15" ht="16" x14ac:dyDescent="0.2">
      <c r="A30" s="29" t="s">
        <v>341</v>
      </c>
      <c r="B30">
        <v>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 t="shared" si="0"/>
        <v>1</v>
      </c>
    </row>
    <row r="31" spans="1:15" ht="16" x14ac:dyDescent="0.2">
      <c r="A31" s="29" t="s">
        <v>342</v>
      </c>
      <c r="B31">
        <v>0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f t="shared" si="0"/>
        <v>1</v>
      </c>
    </row>
    <row r="32" spans="1:15" ht="16" x14ac:dyDescent="0.2">
      <c r="A32" s="29" t="s">
        <v>343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f t="shared" si="0"/>
        <v>1</v>
      </c>
    </row>
    <row r="33" spans="1:15" ht="16" x14ac:dyDescent="0.2">
      <c r="A33" s="29" t="s">
        <v>344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f t="shared" si="0"/>
        <v>1</v>
      </c>
    </row>
    <row r="34" spans="1:15" ht="16" x14ac:dyDescent="0.2">
      <c r="A34" s="29" t="s">
        <v>345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f t="shared" si="0"/>
        <v>1</v>
      </c>
    </row>
    <row r="35" spans="1:15" ht="16" x14ac:dyDescent="0.2">
      <c r="A35" s="29" t="s">
        <v>346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0</v>
      </c>
      <c r="L35">
        <v>0</v>
      </c>
      <c r="M35">
        <v>0</v>
      </c>
      <c r="N35">
        <f t="shared" si="0"/>
        <v>1</v>
      </c>
    </row>
    <row r="36" spans="1:15" ht="16" x14ac:dyDescent="0.2">
      <c r="A36" s="29" t="s">
        <v>347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 s="26">
        <f t="shared" si="0"/>
        <v>1</v>
      </c>
    </row>
    <row r="37" spans="1:15" x14ac:dyDescent="0.2">
      <c r="A37" s="36" t="s">
        <v>348</v>
      </c>
      <c r="B37" s="37">
        <v>1</v>
      </c>
      <c r="C37" s="45">
        <v>0</v>
      </c>
      <c r="D37" s="37">
        <v>1</v>
      </c>
      <c r="E37" s="45">
        <v>1</v>
      </c>
      <c r="F37" s="45">
        <v>0</v>
      </c>
      <c r="G37" s="45">
        <v>0</v>
      </c>
      <c r="H37" s="45">
        <v>0</v>
      </c>
      <c r="I37" s="45">
        <v>1</v>
      </c>
      <c r="J37" s="45">
        <v>0</v>
      </c>
      <c r="K37" s="45">
        <v>0</v>
      </c>
      <c r="L37" s="45">
        <v>0</v>
      </c>
      <c r="M37" s="45">
        <v>1</v>
      </c>
      <c r="N37">
        <f t="shared" si="0"/>
        <v>5</v>
      </c>
      <c r="O37" s="37"/>
    </row>
    <row r="38" spans="1:15" ht="16" x14ac:dyDescent="0.2">
      <c r="A38" s="29" t="s">
        <v>349</v>
      </c>
      <c r="B38">
        <v>1</v>
      </c>
      <c r="C38">
        <v>0</v>
      </c>
      <c r="D38">
        <v>1</v>
      </c>
      <c r="E38">
        <v>0</v>
      </c>
      <c r="F38">
        <v>0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f t="shared" si="0"/>
        <v>3</v>
      </c>
    </row>
    <row r="39" spans="1:15" ht="16" x14ac:dyDescent="0.2">
      <c r="A39" s="29" t="s">
        <v>350</v>
      </c>
      <c r="B39">
        <v>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1</v>
      </c>
      <c r="J39">
        <v>0</v>
      </c>
      <c r="K39">
        <v>0</v>
      </c>
      <c r="L39">
        <v>0</v>
      </c>
      <c r="M39">
        <v>0</v>
      </c>
      <c r="N39">
        <f t="shared" si="0"/>
        <v>2</v>
      </c>
    </row>
    <row r="40" spans="1:15" ht="32" x14ac:dyDescent="0.2">
      <c r="A40" s="29" t="s">
        <v>351</v>
      </c>
      <c r="B40">
        <v>0</v>
      </c>
      <c r="C40">
        <v>0</v>
      </c>
      <c r="D40">
        <v>1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f t="shared" si="0"/>
        <v>2</v>
      </c>
    </row>
    <row r="41" spans="1:15" ht="16" x14ac:dyDescent="0.2">
      <c r="A41" s="29" t="s">
        <v>352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f t="shared" si="0"/>
        <v>1</v>
      </c>
    </row>
    <row r="42" spans="1:15" ht="16" x14ac:dyDescent="0.2">
      <c r="A42" s="29" t="s">
        <v>353</v>
      </c>
      <c r="B42">
        <v>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26">
        <f t="shared" si="0"/>
        <v>1</v>
      </c>
    </row>
    <row r="43" spans="1:15" x14ac:dyDescent="0.2">
      <c r="A43" s="36" t="s">
        <v>354</v>
      </c>
      <c r="B43" s="45">
        <v>1</v>
      </c>
      <c r="C43" s="37">
        <v>0</v>
      </c>
      <c r="D43" s="37">
        <v>1</v>
      </c>
      <c r="E43" s="37">
        <v>1</v>
      </c>
      <c r="F43" s="37">
        <v>1</v>
      </c>
      <c r="G43" s="37">
        <v>0</v>
      </c>
      <c r="H43" s="37">
        <v>1</v>
      </c>
      <c r="I43" s="37">
        <v>1</v>
      </c>
      <c r="J43" s="45">
        <v>1</v>
      </c>
      <c r="K43" s="45">
        <v>0</v>
      </c>
      <c r="L43" s="45">
        <v>1</v>
      </c>
      <c r="M43" s="45">
        <v>1</v>
      </c>
      <c r="N43">
        <f t="shared" si="0"/>
        <v>9</v>
      </c>
      <c r="O43" s="37"/>
    </row>
    <row r="44" spans="1:15" ht="16" x14ac:dyDescent="0.2">
      <c r="A44" s="29" t="s">
        <v>355</v>
      </c>
      <c r="B44">
        <v>1</v>
      </c>
      <c r="C44">
        <v>0</v>
      </c>
      <c r="D44">
        <v>1</v>
      </c>
      <c r="E44">
        <v>1</v>
      </c>
      <c r="F44">
        <v>1</v>
      </c>
      <c r="G44">
        <v>0</v>
      </c>
      <c r="H44">
        <v>1</v>
      </c>
      <c r="I44">
        <v>1</v>
      </c>
      <c r="J44">
        <v>1</v>
      </c>
      <c r="K44">
        <v>0</v>
      </c>
      <c r="L44">
        <v>1</v>
      </c>
      <c r="M44">
        <v>1</v>
      </c>
      <c r="N44">
        <f t="shared" si="0"/>
        <v>9</v>
      </c>
    </row>
    <row r="45" spans="1:15" ht="16" x14ac:dyDescent="0.2">
      <c r="A45" s="29" t="s">
        <v>356</v>
      </c>
      <c r="B45">
        <v>1</v>
      </c>
      <c r="C45">
        <v>0</v>
      </c>
      <c r="D45">
        <v>1</v>
      </c>
      <c r="E45">
        <v>1</v>
      </c>
      <c r="F45">
        <v>1</v>
      </c>
      <c r="G45">
        <v>0</v>
      </c>
      <c r="H45">
        <v>1</v>
      </c>
      <c r="I45">
        <v>1</v>
      </c>
      <c r="J45">
        <v>1</v>
      </c>
      <c r="K45">
        <v>0</v>
      </c>
      <c r="L45">
        <v>1</v>
      </c>
      <c r="M45">
        <v>1</v>
      </c>
      <c r="N45">
        <f t="shared" si="0"/>
        <v>9</v>
      </c>
    </row>
    <row r="46" spans="1:15" ht="16" x14ac:dyDescent="0.2">
      <c r="A46" s="29" t="s">
        <v>357</v>
      </c>
      <c r="B46">
        <v>1</v>
      </c>
      <c r="C46">
        <v>0</v>
      </c>
      <c r="D46">
        <v>1</v>
      </c>
      <c r="E46">
        <v>1</v>
      </c>
      <c r="F46">
        <v>1</v>
      </c>
      <c r="G46">
        <v>0</v>
      </c>
      <c r="H46">
        <v>1</v>
      </c>
      <c r="I46">
        <v>1</v>
      </c>
      <c r="J46">
        <v>1</v>
      </c>
      <c r="K46">
        <v>0</v>
      </c>
      <c r="L46">
        <v>1</v>
      </c>
      <c r="M46">
        <v>1</v>
      </c>
      <c r="N46">
        <f t="shared" si="0"/>
        <v>9</v>
      </c>
    </row>
    <row r="47" spans="1:15" ht="16" x14ac:dyDescent="0.2">
      <c r="A47" s="29" t="s">
        <v>358</v>
      </c>
      <c r="B47">
        <v>0</v>
      </c>
      <c r="C47">
        <v>0</v>
      </c>
      <c r="D47">
        <v>1</v>
      </c>
      <c r="E47">
        <v>0</v>
      </c>
      <c r="F47">
        <v>1</v>
      </c>
      <c r="G47">
        <v>0</v>
      </c>
      <c r="H47">
        <v>1</v>
      </c>
      <c r="I47">
        <v>1</v>
      </c>
      <c r="J47">
        <v>0</v>
      </c>
      <c r="K47">
        <v>0</v>
      </c>
      <c r="L47">
        <v>1</v>
      </c>
      <c r="M47">
        <v>0</v>
      </c>
      <c r="N47">
        <f t="shared" si="0"/>
        <v>5</v>
      </c>
    </row>
    <row r="48" spans="1:15" ht="16" x14ac:dyDescent="0.2">
      <c r="A48" s="29" t="s">
        <v>359</v>
      </c>
      <c r="B48">
        <v>0</v>
      </c>
      <c r="C48">
        <v>0</v>
      </c>
      <c r="D48">
        <v>1</v>
      </c>
      <c r="E48">
        <v>0</v>
      </c>
      <c r="F48">
        <v>1</v>
      </c>
      <c r="G48">
        <v>0</v>
      </c>
      <c r="H48">
        <v>0</v>
      </c>
      <c r="I48">
        <v>1</v>
      </c>
      <c r="J48">
        <v>0</v>
      </c>
      <c r="K48">
        <v>0</v>
      </c>
      <c r="L48">
        <v>1</v>
      </c>
      <c r="M48">
        <v>0</v>
      </c>
      <c r="N48">
        <f t="shared" si="0"/>
        <v>4</v>
      </c>
    </row>
    <row r="49" spans="1:14" ht="16" x14ac:dyDescent="0.2">
      <c r="A49" s="29" t="s">
        <v>360</v>
      </c>
      <c r="B49">
        <v>0</v>
      </c>
      <c r="C49">
        <v>0</v>
      </c>
      <c r="D49">
        <v>1</v>
      </c>
      <c r="E49">
        <v>0</v>
      </c>
      <c r="F49">
        <v>1</v>
      </c>
      <c r="G49">
        <v>0</v>
      </c>
      <c r="H49">
        <v>0</v>
      </c>
      <c r="I49">
        <v>1</v>
      </c>
      <c r="J49">
        <v>0</v>
      </c>
      <c r="K49">
        <v>0</v>
      </c>
      <c r="L49">
        <v>1</v>
      </c>
      <c r="M49">
        <v>0</v>
      </c>
      <c r="N49">
        <f t="shared" si="0"/>
        <v>4</v>
      </c>
    </row>
    <row r="50" spans="1:14" ht="16" x14ac:dyDescent="0.2">
      <c r="A50" s="29" t="s">
        <v>361</v>
      </c>
      <c r="B50">
        <v>0</v>
      </c>
      <c r="C50">
        <v>0</v>
      </c>
      <c r="D50">
        <v>1</v>
      </c>
      <c r="E50">
        <v>0</v>
      </c>
      <c r="F50">
        <v>1</v>
      </c>
      <c r="G50">
        <v>0</v>
      </c>
      <c r="H50">
        <v>0</v>
      </c>
      <c r="I50">
        <v>1</v>
      </c>
      <c r="J50">
        <v>0</v>
      </c>
      <c r="K50">
        <v>0</v>
      </c>
      <c r="L50">
        <v>1</v>
      </c>
      <c r="M50">
        <v>0</v>
      </c>
      <c r="N50">
        <f t="shared" si="0"/>
        <v>4</v>
      </c>
    </row>
    <row r="51" spans="1:14" ht="16" x14ac:dyDescent="0.2">
      <c r="A51" s="29" t="s">
        <v>362</v>
      </c>
      <c r="B51">
        <v>0</v>
      </c>
      <c r="C51">
        <v>0</v>
      </c>
      <c r="D51">
        <v>0</v>
      </c>
      <c r="E51">
        <v>0</v>
      </c>
      <c r="F51">
        <v>1</v>
      </c>
      <c r="G51">
        <v>0</v>
      </c>
      <c r="H51">
        <v>0</v>
      </c>
      <c r="I51">
        <v>1</v>
      </c>
      <c r="J51">
        <v>0</v>
      </c>
      <c r="K51">
        <v>0</v>
      </c>
      <c r="L51">
        <v>1</v>
      </c>
      <c r="M51">
        <v>0</v>
      </c>
      <c r="N51">
        <f t="shared" si="0"/>
        <v>3</v>
      </c>
    </row>
    <row r="52" spans="1:14" ht="16" x14ac:dyDescent="0.2">
      <c r="A52" s="29" t="s">
        <v>363</v>
      </c>
      <c r="B52">
        <v>0</v>
      </c>
      <c r="C52">
        <v>0</v>
      </c>
      <c r="D52">
        <v>0</v>
      </c>
      <c r="E52">
        <v>0</v>
      </c>
      <c r="F52">
        <v>1</v>
      </c>
      <c r="G52">
        <v>0</v>
      </c>
      <c r="H52">
        <v>0</v>
      </c>
      <c r="I52">
        <v>1</v>
      </c>
      <c r="J52">
        <v>0</v>
      </c>
      <c r="K52">
        <v>0</v>
      </c>
      <c r="L52">
        <v>1</v>
      </c>
      <c r="M52">
        <v>0</v>
      </c>
      <c r="N52">
        <f t="shared" si="0"/>
        <v>3</v>
      </c>
    </row>
    <row r="53" spans="1:14" ht="16" x14ac:dyDescent="0.2">
      <c r="A53" s="29" t="s">
        <v>364</v>
      </c>
      <c r="B53">
        <v>0</v>
      </c>
      <c r="C53">
        <v>0</v>
      </c>
      <c r="D53">
        <v>1</v>
      </c>
      <c r="E53">
        <v>0</v>
      </c>
      <c r="F53">
        <v>0</v>
      </c>
      <c r="G53">
        <v>0</v>
      </c>
      <c r="H53">
        <v>1</v>
      </c>
      <c r="I53">
        <v>0</v>
      </c>
      <c r="J53">
        <v>0</v>
      </c>
      <c r="K53">
        <v>0</v>
      </c>
      <c r="L53">
        <v>1</v>
      </c>
      <c r="M53">
        <v>0</v>
      </c>
      <c r="N53">
        <f t="shared" si="0"/>
        <v>3</v>
      </c>
    </row>
    <row r="54" spans="1:14" ht="16" x14ac:dyDescent="0.2">
      <c r="A54" s="46" t="s">
        <v>365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1</v>
      </c>
      <c r="J54">
        <v>1</v>
      </c>
      <c r="K54">
        <v>0</v>
      </c>
      <c r="L54">
        <v>0</v>
      </c>
      <c r="M54">
        <v>0</v>
      </c>
      <c r="N54">
        <f t="shared" si="0"/>
        <v>2</v>
      </c>
    </row>
    <row r="55" spans="1:14" ht="16" x14ac:dyDescent="0.2">
      <c r="A55" s="29" t="s">
        <v>366</v>
      </c>
      <c r="B55">
        <v>0</v>
      </c>
      <c r="C55">
        <v>0</v>
      </c>
      <c r="D55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  <c r="N55">
        <f t="shared" si="0"/>
        <v>2</v>
      </c>
    </row>
    <row r="56" spans="1:14" ht="16" x14ac:dyDescent="0.2">
      <c r="A56" s="29" t="s">
        <v>367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1</v>
      </c>
      <c r="I56">
        <v>0</v>
      </c>
      <c r="J56">
        <v>0</v>
      </c>
      <c r="K56">
        <v>0</v>
      </c>
      <c r="L56">
        <v>0</v>
      </c>
      <c r="M56">
        <v>0</v>
      </c>
      <c r="N56">
        <f t="shared" si="0"/>
        <v>1</v>
      </c>
    </row>
    <row r="57" spans="1:14" ht="16" x14ac:dyDescent="0.2">
      <c r="A57" s="29" t="s">
        <v>368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f t="shared" si="0"/>
        <v>1</v>
      </c>
    </row>
    <row r="58" spans="1:14" ht="16" x14ac:dyDescent="0.2">
      <c r="A58" s="29" t="s">
        <v>369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1</v>
      </c>
      <c r="J58">
        <v>0</v>
      </c>
      <c r="K58">
        <v>0</v>
      </c>
      <c r="L58">
        <v>0</v>
      </c>
      <c r="M58">
        <v>0</v>
      </c>
      <c r="N58">
        <f t="shared" si="0"/>
        <v>1</v>
      </c>
    </row>
    <row r="59" spans="1:14" ht="16" x14ac:dyDescent="0.2">
      <c r="A59" s="29" t="s">
        <v>370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1</v>
      </c>
      <c r="J59">
        <v>0</v>
      </c>
      <c r="K59">
        <v>0</v>
      </c>
      <c r="L59">
        <v>0</v>
      </c>
      <c r="M59">
        <v>0</v>
      </c>
      <c r="N59">
        <f t="shared" si="0"/>
        <v>1</v>
      </c>
    </row>
  </sheetData>
  <conditionalFormatting sqref="B2:O5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7EDA0-E27E-40D3-825C-AAD0CF9013FC}">
  <sheetPr>
    <tabColor theme="4" tint="-0.249977111117893"/>
  </sheetPr>
  <dimension ref="A1:O32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7.1640625" customWidth="1"/>
    <col min="4" max="4" width="11" customWidth="1"/>
    <col min="5" max="5" width="9.5" customWidth="1"/>
    <col min="8" max="8" width="10.6640625" customWidth="1"/>
    <col min="9" max="9" width="10.5" customWidth="1"/>
    <col min="10" max="10" width="15" customWidth="1"/>
    <col min="11" max="13" width="11.6640625" customWidth="1"/>
    <col min="14" max="14" width="8.83203125" style="27"/>
    <col min="15" max="15" width="0" hidden="1" customWidth="1"/>
  </cols>
  <sheetData>
    <row r="1" spans="1:15" ht="32" x14ac:dyDescent="0.2">
      <c r="A1" s="23" t="s">
        <v>738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6"/>
    </row>
    <row r="2" spans="1:15" x14ac:dyDescent="0.2">
      <c r="A2" s="28" t="s">
        <v>397</v>
      </c>
      <c r="B2">
        <v>1</v>
      </c>
      <c r="C2">
        <v>1</v>
      </c>
      <c r="D2">
        <v>0</v>
      </c>
      <c r="E2">
        <v>1</v>
      </c>
      <c r="F2">
        <v>0</v>
      </c>
      <c r="G2">
        <v>1</v>
      </c>
      <c r="H2">
        <v>1</v>
      </c>
      <c r="I2">
        <v>1</v>
      </c>
      <c r="J2">
        <v>1</v>
      </c>
      <c r="K2">
        <v>0</v>
      </c>
      <c r="L2">
        <v>1</v>
      </c>
      <c r="M2">
        <v>0</v>
      </c>
      <c r="N2" s="27">
        <f>SUM(B2:M2)</f>
        <v>8</v>
      </c>
      <c r="O2">
        <v>12</v>
      </c>
    </row>
    <row r="3" spans="1:15" ht="16" x14ac:dyDescent="0.2">
      <c r="A3" s="29" t="s">
        <v>398</v>
      </c>
      <c r="B3">
        <v>1</v>
      </c>
      <c r="C3">
        <v>1</v>
      </c>
      <c r="D3">
        <v>0</v>
      </c>
      <c r="E3">
        <v>1</v>
      </c>
      <c r="F3">
        <v>0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M3">
        <v>1</v>
      </c>
      <c r="N3" s="27">
        <f>SUM(B3:M3)</f>
        <v>8</v>
      </c>
    </row>
    <row r="4" spans="1:15" ht="16" x14ac:dyDescent="0.2">
      <c r="A4" s="29" t="s">
        <v>399</v>
      </c>
      <c r="B4">
        <v>1</v>
      </c>
      <c r="C4">
        <v>1</v>
      </c>
      <c r="D4">
        <v>0</v>
      </c>
      <c r="E4">
        <v>1</v>
      </c>
      <c r="F4">
        <v>0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M4">
        <v>1</v>
      </c>
      <c r="N4" s="27">
        <f t="shared" ref="N4:N32" si="0">SUM(B4:M4)</f>
        <v>8</v>
      </c>
    </row>
    <row r="5" spans="1:15" ht="16" x14ac:dyDescent="0.2">
      <c r="A5" s="29" t="s">
        <v>401</v>
      </c>
      <c r="B5">
        <v>1</v>
      </c>
      <c r="C5">
        <v>1</v>
      </c>
      <c r="D5">
        <v>0</v>
      </c>
      <c r="E5">
        <v>1</v>
      </c>
      <c r="F5">
        <v>0</v>
      </c>
      <c r="G5">
        <v>1</v>
      </c>
      <c r="H5">
        <v>1</v>
      </c>
      <c r="I5">
        <v>1</v>
      </c>
      <c r="J5">
        <v>0</v>
      </c>
      <c r="K5">
        <v>0</v>
      </c>
      <c r="L5">
        <v>1</v>
      </c>
      <c r="M5">
        <v>1</v>
      </c>
      <c r="N5" s="27">
        <f>SUM(B5:M5)</f>
        <v>8</v>
      </c>
    </row>
    <row r="6" spans="1:15" ht="16" x14ac:dyDescent="0.2">
      <c r="A6" s="29" t="s">
        <v>402</v>
      </c>
      <c r="B6">
        <v>1</v>
      </c>
      <c r="C6">
        <v>1</v>
      </c>
      <c r="D6">
        <v>0</v>
      </c>
      <c r="E6">
        <v>1</v>
      </c>
      <c r="F6">
        <v>0</v>
      </c>
      <c r="G6">
        <v>1</v>
      </c>
      <c r="H6">
        <v>1</v>
      </c>
      <c r="I6">
        <v>1</v>
      </c>
      <c r="J6">
        <v>0</v>
      </c>
      <c r="K6">
        <v>0</v>
      </c>
      <c r="L6">
        <v>1</v>
      </c>
      <c r="M6">
        <v>1</v>
      </c>
      <c r="N6" s="27">
        <f>SUM(B6:M6)</f>
        <v>8</v>
      </c>
    </row>
    <row r="7" spans="1:15" ht="16" x14ac:dyDescent="0.2">
      <c r="A7" s="29" t="s">
        <v>400</v>
      </c>
      <c r="B7">
        <v>1</v>
      </c>
      <c r="C7">
        <v>1</v>
      </c>
      <c r="D7">
        <v>0</v>
      </c>
      <c r="E7">
        <v>1</v>
      </c>
      <c r="F7">
        <v>0</v>
      </c>
      <c r="G7">
        <v>1</v>
      </c>
      <c r="H7">
        <v>1</v>
      </c>
      <c r="I7">
        <v>1</v>
      </c>
      <c r="J7">
        <v>1</v>
      </c>
      <c r="K7">
        <v>0</v>
      </c>
      <c r="L7">
        <v>0</v>
      </c>
      <c r="M7">
        <v>0</v>
      </c>
      <c r="N7" s="27">
        <f t="shared" si="0"/>
        <v>7</v>
      </c>
    </row>
    <row r="8" spans="1:15" ht="16" x14ac:dyDescent="0.2">
      <c r="A8" s="29" t="s">
        <v>403</v>
      </c>
      <c r="B8">
        <v>1</v>
      </c>
      <c r="C8">
        <v>1</v>
      </c>
      <c r="D8">
        <v>0</v>
      </c>
      <c r="E8">
        <v>1</v>
      </c>
      <c r="F8">
        <v>0</v>
      </c>
      <c r="G8">
        <v>0</v>
      </c>
      <c r="H8">
        <v>1</v>
      </c>
      <c r="I8">
        <v>1</v>
      </c>
      <c r="J8">
        <v>0</v>
      </c>
      <c r="K8">
        <v>0</v>
      </c>
      <c r="L8">
        <v>1</v>
      </c>
      <c r="M8">
        <v>0</v>
      </c>
      <c r="N8" s="27">
        <f t="shared" si="0"/>
        <v>6</v>
      </c>
    </row>
    <row r="9" spans="1:15" ht="16" x14ac:dyDescent="0.2">
      <c r="A9" s="29" t="s">
        <v>404</v>
      </c>
      <c r="B9">
        <v>0</v>
      </c>
      <c r="C9">
        <v>1</v>
      </c>
      <c r="D9">
        <v>0</v>
      </c>
      <c r="E9">
        <v>1</v>
      </c>
      <c r="F9">
        <v>0</v>
      </c>
      <c r="G9">
        <v>1</v>
      </c>
      <c r="H9">
        <v>1</v>
      </c>
      <c r="I9">
        <v>0</v>
      </c>
      <c r="J9">
        <v>0</v>
      </c>
      <c r="K9">
        <v>0</v>
      </c>
      <c r="L9">
        <v>1</v>
      </c>
      <c r="M9">
        <v>1</v>
      </c>
      <c r="N9" s="27">
        <f>SUM(B9:M9)</f>
        <v>6</v>
      </c>
    </row>
    <row r="10" spans="1:15" x14ac:dyDescent="0.2">
      <c r="A10" s="28" t="s">
        <v>405</v>
      </c>
      <c r="B10">
        <v>1</v>
      </c>
      <c r="C10">
        <v>1</v>
      </c>
      <c r="D10">
        <v>0</v>
      </c>
      <c r="E10">
        <v>1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1</v>
      </c>
      <c r="N10" s="27">
        <f t="shared" si="0"/>
        <v>5</v>
      </c>
    </row>
    <row r="11" spans="1:15" ht="16" x14ac:dyDescent="0.2">
      <c r="A11" s="29" t="s">
        <v>406</v>
      </c>
      <c r="B11">
        <v>0</v>
      </c>
      <c r="C11">
        <v>1</v>
      </c>
      <c r="D11">
        <v>0</v>
      </c>
      <c r="E11">
        <v>1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1</v>
      </c>
      <c r="M11">
        <v>0</v>
      </c>
      <c r="N11" s="27">
        <f>SUM(B11:M11)</f>
        <v>4</v>
      </c>
    </row>
    <row r="12" spans="1:15" ht="16" x14ac:dyDescent="0.2">
      <c r="A12" s="29" t="s">
        <v>407</v>
      </c>
      <c r="B12">
        <v>1</v>
      </c>
      <c r="C12">
        <v>0</v>
      </c>
      <c r="D12">
        <v>0</v>
      </c>
      <c r="E12">
        <v>1</v>
      </c>
      <c r="F12">
        <v>0</v>
      </c>
      <c r="G12">
        <v>0</v>
      </c>
      <c r="H12">
        <v>1</v>
      </c>
      <c r="I12">
        <v>1</v>
      </c>
      <c r="J12">
        <v>0</v>
      </c>
      <c r="K12">
        <v>0</v>
      </c>
      <c r="L12">
        <v>0</v>
      </c>
      <c r="M12">
        <v>0</v>
      </c>
      <c r="N12" s="27">
        <f t="shared" si="0"/>
        <v>4</v>
      </c>
    </row>
    <row r="13" spans="1:15" ht="16" x14ac:dyDescent="0.2">
      <c r="A13" s="29" t="s">
        <v>408</v>
      </c>
      <c r="B13">
        <v>0</v>
      </c>
      <c r="C13">
        <v>1</v>
      </c>
      <c r="D13">
        <v>0</v>
      </c>
      <c r="E13">
        <v>1</v>
      </c>
      <c r="F13">
        <v>0</v>
      </c>
      <c r="G13">
        <v>1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 s="27">
        <f t="shared" si="0"/>
        <v>4</v>
      </c>
    </row>
    <row r="14" spans="1:15" ht="16" x14ac:dyDescent="0.2">
      <c r="A14" s="29" t="s">
        <v>409</v>
      </c>
      <c r="B14">
        <v>0</v>
      </c>
      <c r="C14">
        <v>1</v>
      </c>
      <c r="D14">
        <v>0</v>
      </c>
      <c r="E14">
        <v>0</v>
      </c>
      <c r="F14">
        <v>0</v>
      </c>
      <c r="G14">
        <v>1</v>
      </c>
      <c r="H14">
        <v>1</v>
      </c>
      <c r="I14">
        <v>0</v>
      </c>
      <c r="J14">
        <v>0</v>
      </c>
      <c r="K14">
        <v>0</v>
      </c>
      <c r="L14">
        <v>1</v>
      </c>
      <c r="M14">
        <v>0</v>
      </c>
      <c r="N14" s="27">
        <f>SUM(B14:M14)</f>
        <v>4</v>
      </c>
    </row>
    <row r="15" spans="1:15" ht="16" x14ac:dyDescent="0.2">
      <c r="A15" s="29" t="s">
        <v>410</v>
      </c>
      <c r="B15">
        <v>0</v>
      </c>
      <c r="C15">
        <v>1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 s="27">
        <f t="shared" si="0"/>
        <v>3</v>
      </c>
    </row>
    <row r="16" spans="1:15" ht="16" x14ac:dyDescent="0.2">
      <c r="A16" s="29" t="s">
        <v>411</v>
      </c>
      <c r="B16">
        <v>0</v>
      </c>
      <c r="C16">
        <v>1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 s="27">
        <f t="shared" si="0"/>
        <v>3</v>
      </c>
    </row>
    <row r="17" spans="1:14" ht="16" x14ac:dyDescent="0.2">
      <c r="A17" s="29" t="s">
        <v>412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 s="27">
        <f>SUM(B17:M17)</f>
        <v>2</v>
      </c>
    </row>
    <row r="18" spans="1:14" ht="16" x14ac:dyDescent="0.2">
      <c r="A18" s="29" t="s">
        <v>413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 s="27">
        <f t="shared" si="0"/>
        <v>1</v>
      </c>
    </row>
    <row r="19" spans="1:14" ht="16" x14ac:dyDescent="0.2">
      <c r="A19" s="29" t="s">
        <v>414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 s="27">
        <f t="shared" si="0"/>
        <v>1</v>
      </c>
    </row>
    <row r="20" spans="1:14" ht="16" x14ac:dyDescent="0.2">
      <c r="A20" s="29" t="s">
        <v>415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 s="27">
        <f t="shared" si="0"/>
        <v>1</v>
      </c>
    </row>
    <row r="21" spans="1:14" ht="16" x14ac:dyDescent="0.2">
      <c r="A21" s="29" t="s">
        <v>416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 s="27">
        <f t="shared" si="0"/>
        <v>1</v>
      </c>
    </row>
    <row r="22" spans="1:14" ht="16" x14ac:dyDescent="0.2">
      <c r="A22" s="29" t="s">
        <v>417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s="27">
        <f t="shared" si="0"/>
        <v>1</v>
      </c>
    </row>
    <row r="23" spans="1:14" ht="16" x14ac:dyDescent="0.2">
      <c r="A23" s="29" t="s">
        <v>418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27">
        <f t="shared" si="0"/>
        <v>1</v>
      </c>
    </row>
    <row r="24" spans="1:14" ht="16" x14ac:dyDescent="0.2">
      <c r="A24" s="29" t="s">
        <v>419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27">
        <f t="shared" si="0"/>
        <v>1</v>
      </c>
    </row>
    <row r="25" spans="1:14" ht="16" x14ac:dyDescent="0.2">
      <c r="A25" s="29" t="s">
        <v>420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 s="27">
        <f t="shared" si="0"/>
        <v>1</v>
      </c>
    </row>
    <row r="26" spans="1:14" ht="16" x14ac:dyDescent="0.2">
      <c r="A26" s="29" t="s">
        <v>421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1</v>
      </c>
      <c r="I26">
        <v>0</v>
      </c>
      <c r="J26">
        <v>0</v>
      </c>
      <c r="K26">
        <v>0</v>
      </c>
      <c r="L26">
        <v>0</v>
      </c>
      <c r="M26">
        <v>0</v>
      </c>
      <c r="N26" s="27">
        <f t="shared" si="0"/>
        <v>1</v>
      </c>
    </row>
    <row r="27" spans="1:14" ht="16" x14ac:dyDescent="0.2">
      <c r="A27" s="29" t="s">
        <v>422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>
        <v>0</v>
      </c>
      <c r="N27" s="27">
        <f t="shared" si="0"/>
        <v>1</v>
      </c>
    </row>
    <row r="28" spans="1:14" ht="16" x14ac:dyDescent="0.2">
      <c r="A28" s="29" t="s">
        <v>423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 s="27">
        <f t="shared" si="0"/>
        <v>1</v>
      </c>
    </row>
    <row r="29" spans="1:14" ht="16" x14ac:dyDescent="0.2">
      <c r="A29" s="29" t="s">
        <v>424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 s="27">
        <f t="shared" si="0"/>
        <v>1</v>
      </c>
    </row>
    <row r="30" spans="1:14" ht="32" x14ac:dyDescent="0.2">
      <c r="A30" s="29" t="s">
        <v>426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0</v>
      </c>
      <c r="M30">
        <v>0</v>
      </c>
      <c r="N30" s="27">
        <f t="shared" si="0"/>
        <v>1</v>
      </c>
    </row>
    <row r="31" spans="1:14" ht="16" x14ac:dyDescent="0.2">
      <c r="A31" s="29" t="s">
        <v>427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0</v>
      </c>
      <c r="K31">
        <v>0</v>
      </c>
      <c r="L31">
        <v>0</v>
      </c>
      <c r="M31">
        <v>0</v>
      </c>
      <c r="N31" s="27">
        <f t="shared" si="0"/>
        <v>1</v>
      </c>
    </row>
    <row r="32" spans="1:14" ht="32" x14ac:dyDescent="0.2">
      <c r="A32" s="29" t="s">
        <v>428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0</v>
      </c>
      <c r="N32" s="27">
        <f t="shared" si="0"/>
        <v>1</v>
      </c>
    </row>
  </sheetData>
  <conditionalFormatting sqref="B2:N32">
    <cfRule type="colorScale" priority="192">
      <colorScale>
        <cfvo type="min"/>
        <cfvo type="max"/>
        <color rgb="FFFCFCFF"/>
        <color rgb="FFF8696B"/>
      </colorScale>
    </cfRule>
  </conditionalFormatting>
  <conditionalFormatting sqref="E26:G32 E4:O4 E10:O10 E11:L25 H29:H32 I26:L28 E5:N9 E3:N3 E2:O2 J29:L32 B2:D32 N22:N32 N16:N17 N11:N13 N18:O21 N14:O15 M11:M32">
    <cfRule type="colorScale" priority="216">
      <colorScale>
        <cfvo type="min"/>
        <cfvo type="max"/>
        <color rgb="FFFCFCFF"/>
        <color rgb="FFF8696B"/>
      </colorScale>
    </cfRule>
  </conditionalFormatting>
  <conditionalFormatting sqref="E4:O10 N32 E3:N3 E2:O2 N11:O31 B2:D32 E11:M3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6868-4475-4400-9A73-0E152DCDD28C}">
  <sheetPr>
    <tabColor theme="4" tint="-0.249977111117893"/>
  </sheetPr>
  <dimension ref="A1:O13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23.5" customWidth="1"/>
    <col min="4" max="4" width="11.1640625" customWidth="1"/>
    <col min="5" max="5" width="9.5" customWidth="1"/>
    <col min="8" max="8" width="11.1640625" customWidth="1"/>
    <col min="9" max="9" width="12.5" customWidth="1"/>
    <col min="10" max="10" width="14.5" customWidth="1"/>
    <col min="11" max="13" width="12.33203125" customWidth="1"/>
    <col min="15" max="15" width="0" hidden="1" customWidth="1"/>
  </cols>
  <sheetData>
    <row r="1" spans="1:15" ht="16" x14ac:dyDescent="0.2">
      <c r="A1" s="24" t="s">
        <v>739</v>
      </c>
      <c r="B1" s="24" t="s">
        <v>554</v>
      </c>
      <c r="C1" s="24" t="s">
        <v>555</v>
      </c>
      <c r="D1" s="23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6"/>
    </row>
    <row r="2" spans="1:15" ht="16" x14ac:dyDescent="0.2">
      <c r="A2" s="29" t="s">
        <v>430</v>
      </c>
      <c r="B2">
        <v>1</v>
      </c>
      <c r="C2">
        <v>0</v>
      </c>
      <c r="D2" s="31">
        <v>1</v>
      </c>
      <c r="E2">
        <v>1</v>
      </c>
      <c r="F2">
        <v>0</v>
      </c>
      <c r="G2">
        <v>0</v>
      </c>
      <c r="H2">
        <v>0</v>
      </c>
      <c r="I2">
        <v>1</v>
      </c>
      <c r="J2">
        <v>0</v>
      </c>
      <c r="K2">
        <v>0</v>
      </c>
      <c r="L2">
        <v>1</v>
      </c>
      <c r="M2">
        <v>0</v>
      </c>
      <c r="N2" s="27">
        <f>SUM(B2:M2)</f>
        <v>5</v>
      </c>
      <c r="O2">
        <v>12</v>
      </c>
    </row>
    <row r="3" spans="1:15" ht="16" x14ac:dyDescent="0.2">
      <c r="A3" s="29" t="s">
        <v>431</v>
      </c>
      <c r="B3">
        <v>1</v>
      </c>
      <c r="C3">
        <v>0</v>
      </c>
      <c r="D3" s="31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1</v>
      </c>
      <c r="M3">
        <v>0</v>
      </c>
      <c r="N3" s="27">
        <f t="shared" ref="N3:N13" si="0">SUM(B3:M3)</f>
        <v>4</v>
      </c>
    </row>
    <row r="4" spans="1:15" ht="16" x14ac:dyDescent="0.2">
      <c r="A4" s="29" t="s">
        <v>432</v>
      </c>
      <c r="B4">
        <v>0</v>
      </c>
      <c r="C4">
        <v>0</v>
      </c>
      <c r="D4" s="31">
        <v>1</v>
      </c>
      <c r="E4">
        <v>0</v>
      </c>
      <c r="F4">
        <v>0</v>
      </c>
      <c r="G4">
        <v>0</v>
      </c>
      <c r="H4">
        <v>1</v>
      </c>
      <c r="I4">
        <v>0</v>
      </c>
      <c r="J4">
        <v>1</v>
      </c>
      <c r="K4">
        <v>0</v>
      </c>
      <c r="L4">
        <v>1</v>
      </c>
      <c r="M4">
        <v>0</v>
      </c>
      <c r="N4" s="27">
        <f t="shared" si="0"/>
        <v>4</v>
      </c>
    </row>
    <row r="5" spans="1:15" ht="16" x14ac:dyDescent="0.2">
      <c r="A5" s="29" t="s">
        <v>433</v>
      </c>
      <c r="B5">
        <v>0</v>
      </c>
      <c r="C5">
        <v>0</v>
      </c>
      <c r="D5" s="31">
        <v>1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 s="27">
        <f t="shared" si="0"/>
        <v>3</v>
      </c>
    </row>
    <row r="6" spans="1:15" ht="16" x14ac:dyDescent="0.2">
      <c r="A6" s="29" t="s">
        <v>434</v>
      </c>
      <c r="B6">
        <v>0</v>
      </c>
      <c r="C6">
        <v>0</v>
      </c>
      <c r="D6" s="31">
        <v>1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 s="27">
        <f t="shared" si="0"/>
        <v>3</v>
      </c>
    </row>
    <row r="7" spans="1:15" ht="16" x14ac:dyDescent="0.2">
      <c r="A7" s="29" t="s">
        <v>435</v>
      </c>
      <c r="B7">
        <v>1</v>
      </c>
      <c r="C7">
        <v>0</v>
      </c>
      <c r="D7" s="31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 s="27">
        <f t="shared" si="0"/>
        <v>3</v>
      </c>
    </row>
    <row r="8" spans="1:15" ht="16" x14ac:dyDescent="0.2">
      <c r="A8" s="29" t="s">
        <v>436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1</v>
      </c>
      <c r="K8">
        <v>0</v>
      </c>
      <c r="L8">
        <v>1</v>
      </c>
      <c r="M8">
        <v>0</v>
      </c>
      <c r="N8" s="27">
        <f t="shared" si="0"/>
        <v>3</v>
      </c>
    </row>
    <row r="9" spans="1:15" ht="16" x14ac:dyDescent="0.2">
      <c r="A9" s="29" t="s">
        <v>437</v>
      </c>
      <c r="B9">
        <v>0</v>
      </c>
      <c r="C9">
        <v>0</v>
      </c>
      <c r="D9" s="31">
        <v>1</v>
      </c>
      <c r="I9">
        <v>1</v>
      </c>
      <c r="J9">
        <v>0</v>
      </c>
      <c r="K9">
        <v>0</v>
      </c>
      <c r="L9">
        <v>1</v>
      </c>
      <c r="M9">
        <v>0</v>
      </c>
      <c r="N9" s="27">
        <f t="shared" si="0"/>
        <v>3</v>
      </c>
    </row>
    <row r="10" spans="1:15" ht="32" x14ac:dyDescent="0.2">
      <c r="A10" s="29" t="s">
        <v>438</v>
      </c>
      <c r="B10">
        <v>0</v>
      </c>
      <c r="C10">
        <v>0</v>
      </c>
      <c r="D10" s="31">
        <v>1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1</v>
      </c>
      <c r="M10">
        <v>0</v>
      </c>
      <c r="N10" s="27">
        <f t="shared" si="0"/>
        <v>3</v>
      </c>
    </row>
    <row r="11" spans="1:15" ht="16" x14ac:dyDescent="0.2">
      <c r="A11" s="29" t="s">
        <v>439</v>
      </c>
      <c r="B11">
        <v>0</v>
      </c>
      <c r="C11">
        <v>0</v>
      </c>
      <c r="D11" s="3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 s="27">
        <f t="shared" si="0"/>
        <v>2</v>
      </c>
    </row>
    <row r="12" spans="1:15" ht="16" x14ac:dyDescent="0.2">
      <c r="A12" s="29" t="s">
        <v>440</v>
      </c>
      <c r="B12">
        <v>0</v>
      </c>
      <c r="C12">
        <v>0</v>
      </c>
      <c r="D12" s="31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s="27">
        <f t="shared" si="0"/>
        <v>1</v>
      </c>
    </row>
    <row r="13" spans="1:15" ht="32" x14ac:dyDescent="0.2">
      <c r="A13" s="29" t="s">
        <v>441</v>
      </c>
      <c r="B13">
        <v>0</v>
      </c>
      <c r="C13">
        <v>0</v>
      </c>
      <c r="D13" s="31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27">
        <f t="shared" si="0"/>
        <v>1</v>
      </c>
    </row>
  </sheetData>
  <conditionalFormatting sqref="B2:O13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A6DC7-7245-40A4-9B62-5143E33BE575}">
  <sheetPr>
    <tabColor theme="4" tint="-0.249977111117893"/>
  </sheetPr>
  <dimension ref="A1:O35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5.5" customWidth="1"/>
    <col min="4" max="4" width="12.6640625" customWidth="1"/>
    <col min="5" max="5" width="10.1640625" customWidth="1"/>
    <col min="6" max="6" width="10.6640625" customWidth="1"/>
    <col min="8" max="8" width="11.33203125" customWidth="1"/>
    <col min="9" max="9" width="11.1640625" customWidth="1"/>
    <col min="10" max="10" width="14.5" customWidth="1"/>
    <col min="11" max="13" width="12" customWidth="1"/>
    <col min="15" max="15" width="0" hidden="1" customWidth="1"/>
  </cols>
  <sheetData>
    <row r="1" spans="1:15" x14ac:dyDescent="0.2">
      <c r="A1" s="24" t="s">
        <v>740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47" t="s">
        <v>565</v>
      </c>
      <c r="N1" s="24" t="s">
        <v>566</v>
      </c>
      <c r="O1" s="26"/>
    </row>
    <row r="2" spans="1:15" x14ac:dyDescent="0.2">
      <c r="A2" s="28" t="s">
        <v>444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1</v>
      </c>
      <c r="M2" s="48">
        <v>1</v>
      </c>
      <c r="N2">
        <f t="shared" ref="N2:N35" si="0">SUM(B2:M2)</f>
        <v>4</v>
      </c>
      <c r="O2">
        <v>12</v>
      </c>
    </row>
    <row r="3" spans="1:15" x14ac:dyDescent="0.2">
      <c r="A3" s="28" t="s">
        <v>443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1</v>
      </c>
      <c r="M3" s="48">
        <v>0</v>
      </c>
      <c r="N3">
        <f>SUM(B3:M3)</f>
        <v>3</v>
      </c>
    </row>
    <row r="4" spans="1:15" ht="16" x14ac:dyDescent="0.2">
      <c r="A4" s="29" t="s">
        <v>445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1</v>
      </c>
      <c r="M4" s="48">
        <v>0</v>
      </c>
      <c r="N4">
        <f t="shared" si="0"/>
        <v>3</v>
      </c>
    </row>
    <row r="5" spans="1:15" ht="32" x14ac:dyDescent="0.2">
      <c r="A5" s="29" t="s">
        <v>446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1</v>
      </c>
      <c r="M5" s="48">
        <v>0</v>
      </c>
      <c r="N5">
        <f t="shared" si="0"/>
        <v>3</v>
      </c>
    </row>
    <row r="6" spans="1:15" ht="32" x14ac:dyDescent="0.2">
      <c r="A6" s="29" t="s">
        <v>447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1</v>
      </c>
      <c r="M6" s="48">
        <v>0</v>
      </c>
      <c r="N6">
        <f t="shared" si="0"/>
        <v>3</v>
      </c>
    </row>
    <row r="7" spans="1:15" ht="16" x14ac:dyDescent="0.2">
      <c r="A7" s="29" t="s">
        <v>448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1</v>
      </c>
      <c r="M7" s="48">
        <v>0</v>
      </c>
      <c r="N7">
        <f t="shared" si="0"/>
        <v>3</v>
      </c>
    </row>
    <row r="8" spans="1:15" ht="16" x14ac:dyDescent="0.2">
      <c r="A8" s="29" t="s">
        <v>449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1</v>
      </c>
      <c r="M8" s="48">
        <v>0</v>
      </c>
      <c r="N8">
        <f t="shared" si="0"/>
        <v>3</v>
      </c>
    </row>
    <row r="9" spans="1:15" ht="16" x14ac:dyDescent="0.2">
      <c r="A9" s="29" t="s">
        <v>453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 s="48">
        <v>1</v>
      </c>
      <c r="N9">
        <f>SUM(B9:M9)</f>
        <v>3</v>
      </c>
    </row>
    <row r="10" spans="1:15" ht="16" x14ac:dyDescent="0.2">
      <c r="A10" s="29" t="s">
        <v>450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 s="48">
        <v>0</v>
      </c>
      <c r="N10">
        <f t="shared" si="0"/>
        <v>2</v>
      </c>
    </row>
    <row r="11" spans="1:15" ht="16" x14ac:dyDescent="0.2">
      <c r="A11" s="29" t="s">
        <v>451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 s="48">
        <v>0</v>
      </c>
      <c r="N11">
        <f t="shared" si="0"/>
        <v>2</v>
      </c>
    </row>
    <row r="12" spans="1:15" ht="16" x14ac:dyDescent="0.2">
      <c r="A12" s="29" t="s">
        <v>452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 s="48">
        <v>0</v>
      </c>
      <c r="N12">
        <f t="shared" si="0"/>
        <v>2</v>
      </c>
    </row>
    <row r="13" spans="1:15" ht="16" x14ac:dyDescent="0.2">
      <c r="A13" s="29" t="s">
        <v>454</v>
      </c>
      <c r="B13">
        <v>0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 s="48">
        <v>0</v>
      </c>
      <c r="N13">
        <f t="shared" si="0"/>
        <v>2</v>
      </c>
    </row>
    <row r="14" spans="1:15" ht="16" x14ac:dyDescent="0.2">
      <c r="A14" s="29" t="s">
        <v>455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 s="48">
        <v>0</v>
      </c>
      <c r="N14">
        <f t="shared" si="0"/>
        <v>2</v>
      </c>
    </row>
    <row r="15" spans="1:15" ht="16" x14ac:dyDescent="0.2">
      <c r="A15" s="29" t="s">
        <v>456</v>
      </c>
      <c r="B15">
        <v>0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1</v>
      </c>
      <c r="M15" s="48">
        <v>0</v>
      </c>
      <c r="N15">
        <f t="shared" si="0"/>
        <v>2</v>
      </c>
    </row>
    <row r="16" spans="1:15" ht="16" x14ac:dyDescent="0.2">
      <c r="A16" s="29" t="s">
        <v>457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1</v>
      </c>
      <c r="M16" s="48">
        <v>0</v>
      </c>
      <c r="N16">
        <f t="shared" si="0"/>
        <v>2</v>
      </c>
    </row>
    <row r="17" spans="1:14" ht="32" x14ac:dyDescent="0.2">
      <c r="A17" s="29" t="s">
        <v>458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1</v>
      </c>
      <c r="M17" s="48">
        <v>0</v>
      </c>
      <c r="N17">
        <f t="shared" si="0"/>
        <v>2</v>
      </c>
    </row>
    <row r="18" spans="1:14" ht="32" x14ac:dyDescent="0.2">
      <c r="A18" s="29" t="s">
        <v>459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1</v>
      </c>
      <c r="M18" s="48">
        <v>0</v>
      </c>
      <c r="N18">
        <f t="shared" si="0"/>
        <v>2</v>
      </c>
    </row>
    <row r="19" spans="1:14" ht="16" x14ac:dyDescent="0.2">
      <c r="A19" s="29" t="s">
        <v>460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1</v>
      </c>
      <c r="M19" s="48">
        <v>0</v>
      </c>
      <c r="N19">
        <f t="shared" si="0"/>
        <v>2</v>
      </c>
    </row>
    <row r="20" spans="1:14" ht="16" x14ac:dyDescent="0.2">
      <c r="A20" s="29" t="s">
        <v>461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 s="48">
        <v>0</v>
      </c>
      <c r="N20">
        <f t="shared" si="0"/>
        <v>2</v>
      </c>
    </row>
    <row r="21" spans="1:14" ht="32" x14ac:dyDescent="0.2">
      <c r="A21" s="29" t="s">
        <v>462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1</v>
      </c>
      <c r="M21" s="48">
        <v>0</v>
      </c>
      <c r="N21">
        <f t="shared" si="0"/>
        <v>2</v>
      </c>
    </row>
    <row r="22" spans="1:14" ht="16" x14ac:dyDescent="0.2">
      <c r="A22" s="29" t="s">
        <v>463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 s="48">
        <v>0</v>
      </c>
      <c r="N22">
        <f t="shared" si="0"/>
        <v>1</v>
      </c>
    </row>
    <row r="23" spans="1:14" ht="16" x14ac:dyDescent="0.2">
      <c r="A23" s="29" t="s">
        <v>464</v>
      </c>
      <c r="B23">
        <v>0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 s="48">
        <v>0</v>
      </c>
      <c r="N23">
        <f t="shared" si="0"/>
        <v>1</v>
      </c>
    </row>
    <row r="24" spans="1:14" ht="16" x14ac:dyDescent="0.2">
      <c r="A24" s="29" t="s">
        <v>465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 s="48">
        <v>0</v>
      </c>
      <c r="N24">
        <f t="shared" si="0"/>
        <v>1</v>
      </c>
    </row>
    <row r="25" spans="1:14" ht="16" x14ac:dyDescent="0.2">
      <c r="A25" s="29" t="s">
        <v>466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 s="48">
        <v>0</v>
      </c>
      <c r="N25">
        <f t="shared" si="0"/>
        <v>1</v>
      </c>
    </row>
    <row r="26" spans="1:14" ht="16" x14ac:dyDescent="0.2">
      <c r="A26" s="29" t="s">
        <v>467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 s="48">
        <v>0</v>
      </c>
      <c r="N26">
        <f>SUM(B26:M26)</f>
        <v>1</v>
      </c>
    </row>
    <row r="27" spans="1:14" ht="16" x14ac:dyDescent="0.2">
      <c r="A27" s="29" t="s">
        <v>468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 s="48">
        <v>0</v>
      </c>
      <c r="N27">
        <f t="shared" si="0"/>
        <v>1</v>
      </c>
    </row>
    <row r="28" spans="1:14" ht="32" x14ac:dyDescent="0.2">
      <c r="A28" s="29" t="s">
        <v>469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 s="48">
        <v>0</v>
      </c>
      <c r="N28">
        <f t="shared" si="0"/>
        <v>1</v>
      </c>
    </row>
    <row r="29" spans="1:14" ht="16" x14ac:dyDescent="0.2">
      <c r="A29" s="29" t="s">
        <v>470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 s="48">
        <v>0</v>
      </c>
      <c r="N29">
        <f t="shared" si="0"/>
        <v>1</v>
      </c>
    </row>
    <row r="30" spans="1:14" ht="16" x14ac:dyDescent="0.2">
      <c r="A30" s="29" t="s">
        <v>471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 s="48">
        <v>0</v>
      </c>
      <c r="N30">
        <f t="shared" si="0"/>
        <v>1</v>
      </c>
    </row>
    <row r="31" spans="1:14" x14ac:dyDescent="0.2">
      <c r="A31" s="28" t="s">
        <v>472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 s="48">
        <v>0</v>
      </c>
      <c r="N31">
        <f t="shared" si="0"/>
        <v>1</v>
      </c>
    </row>
    <row r="32" spans="1:14" ht="16" x14ac:dyDescent="0.2">
      <c r="A32" s="29" t="s">
        <v>473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 s="48">
        <v>0</v>
      </c>
      <c r="N32">
        <f t="shared" si="0"/>
        <v>1</v>
      </c>
    </row>
    <row r="33" spans="1:14" ht="16" x14ac:dyDescent="0.2">
      <c r="A33" s="29" t="s">
        <v>474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 s="48">
        <v>0</v>
      </c>
      <c r="N33">
        <f t="shared" si="0"/>
        <v>1</v>
      </c>
    </row>
    <row r="34" spans="1:14" ht="32" x14ac:dyDescent="0.2">
      <c r="A34" s="29" t="s">
        <v>475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 s="48">
        <v>0</v>
      </c>
      <c r="N34">
        <f t="shared" si="0"/>
        <v>1</v>
      </c>
    </row>
    <row r="35" spans="1:14" ht="32" x14ac:dyDescent="0.2">
      <c r="A35" s="29" t="s">
        <v>476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 s="48">
        <v>0</v>
      </c>
      <c r="N35">
        <f t="shared" si="0"/>
        <v>1</v>
      </c>
    </row>
  </sheetData>
  <conditionalFormatting sqref="B4:O35 B3:N3 B2:O2">
    <cfRule type="colorScale" priority="217">
      <colorScale>
        <cfvo type="min"/>
        <cfvo type="max"/>
        <color rgb="FFFCFCFF"/>
        <color rgb="FFF8696B"/>
      </colorScale>
    </cfRule>
  </conditionalFormatting>
  <conditionalFormatting sqref="L32:M35 O2 E31:K35 N2:N3 B13:D35 B2:M12 E13:M30 M4:N3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4131-F32B-408D-9FDE-157ABD52D1E5}">
  <sheetPr>
    <tabColor theme="4" tint="-0.249977111117893"/>
  </sheetPr>
  <dimension ref="A1:O46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7.1640625" customWidth="1"/>
    <col min="4" max="4" width="10.83203125" customWidth="1"/>
    <col min="5" max="5" width="10.33203125" customWidth="1"/>
    <col min="6" max="7" width="9" customWidth="1"/>
    <col min="8" max="8" width="11.6640625" customWidth="1"/>
    <col min="9" max="9" width="10.83203125" customWidth="1"/>
    <col min="10" max="10" width="15.33203125" customWidth="1"/>
    <col min="11" max="13" width="11.1640625" customWidth="1"/>
    <col min="15" max="15" width="0" hidden="1" customWidth="1"/>
  </cols>
  <sheetData>
    <row r="1" spans="1:15" x14ac:dyDescent="0.2">
      <c r="A1" s="28" t="s">
        <v>741</v>
      </c>
      <c r="B1" s="28" t="s">
        <v>554</v>
      </c>
      <c r="C1" s="28" t="s">
        <v>555</v>
      </c>
      <c r="D1" s="28" t="s">
        <v>556</v>
      </c>
      <c r="E1" s="28" t="s">
        <v>558</v>
      </c>
      <c r="F1" s="28" t="s">
        <v>559</v>
      </c>
      <c r="G1" s="28" t="s">
        <v>557</v>
      </c>
      <c r="H1" s="28" t="s">
        <v>560</v>
      </c>
      <c r="I1" s="28" t="s">
        <v>561</v>
      </c>
      <c r="J1" s="28" t="s">
        <v>562</v>
      </c>
      <c r="K1" s="28" t="s">
        <v>563</v>
      </c>
      <c r="L1" s="28" t="s">
        <v>567</v>
      </c>
      <c r="M1" s="24" t="s">
        <v>565</v>
      </c>
      <c r="N1" s="24" t="s">
        <v>592</v>
      </c>
    </row>
    <row r="2" spans="1:15" s="37" customFormat="1" x14ac:dyDescent="0.2">
      <c r="A2" s="36" t="s">
        <v>478</v>
      </c>
      <c r="B2" s="37">
        <v>0</v>
      </c>
      <c r="C2" s="37">
        <v>0</v>
      </c>
      <c r="D2" s="37">
        <v>0</v>
      </c>
      <c r="E2" s="37">
        <v>0</v>
      </c>
      <c r="F2" s="37">
        <v>0</v>
      </c>
      <c r="G2" s="37">
        <v>1</v>
      </c>
      <c r="H2" s="37">
        <v>1</v>
      </c>
      <c r="I2" s="37">
        <v>0</v>
      </c>
      <c r="J2" s="37">
        <v>0</v>
      </c>
      <c r="K2" s="37">
        <v>0</v>
      </c>
      <c r="L2" s="37">
        <v>1</v>
      </c>
      <c r="M2" s="37">
        <v>0</v>
      </c>
      <c r="N2">
        <f>SUM(B2:M2)</f>
        <v>3</v>
      </c>
      <c r="O2" s="37">
        <v>12</v>
      </c>
    </row>
    <row r="3" spans="1:15" ht="16" x14ac:dyDescent="0.2">
      <c r="A3" s="29" t="s">
        <v>479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1</v>
      </c>
      <c r="M3">
        <v>0</v>
      </c>
      <c r="N3">
        <f>SUM(B3:M3)</f>
        <v>3</v>
      </c>
    </row>
    <row r="4" spans="1:15" x14ac:dyDescent="0.2">
      <c r="A4" s="28" t="s">
        <v>480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f t="shared" ref="N4:N46" si="0">SUM(B4:M4)</f>
        <v>2</v>
      </c>
    </row>
    <row r="5" spans="1:15" x14ac:dyDescent="0.2">
      <c r="A5" s="28" t="s">
        <v>481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f t="shared" si="0"/>
        <v>2</v>
      </c>
    </row>
    <row r="6" spans="1:15" x14ac:dyDescent="0.2">
      <c r="A6" s="28" t="s">
        <v>482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f t="shared" si="0"/>
        <v>2</v>
      </c>
    </row>
    <row r="7" spans="1:15" ht="16" x14ac:dyDescent="0.2">
      <c r="A7" s="29" t="s">
        <v>483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1</v>
      </c>
      <c r="M7">
        <v>0</v>
      </c>
      <c r="N7">
        <f>SUM(B7:M7)</f>
        <v>2</v>
      </c>
    </row>
    <row r="8" spans="1:15" ht="16" x14ac:dyDescent="0.2">
      <c r="A8" s="29" t="s">
        <v>484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f t="shared" si="0"/>
        <v>2</v>
      </c>
    </row>
    <row r="9" spans="1:15" ht="16" x14ac:dyDescent="0.2">
      <c r="A9" s="29" t="s">
        <v>485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N9">
        <f>SUM(B9:M9)</f>
        <v>2</v>
      </c>
    </row>
    <row r="10" spans="1:15" ht="16" x14ac:dyDescent="0.2">
      <c r="A10" s="29" t="s">
        <v>486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N10">
        <f>SUM(B10:M10)</f>
        <v>2</v>
      </c>
    </row>
    <row r="11" spans="1:15" ht="16" x14ac:dyDescent="0.2">
      <c r="A11" s="29" t="s">
        <v>487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1</v>
      </c>
    </row>
    <row r="12" spans="1:15" x14ac:dyDescent="0.2">
      <c r="A12" s="28" t="s">
        <v>488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</row>
    <row r="13" spans="1:15" ht="16" x14ac:dyDescent="0.2">
      <c r="A13" s="29" t="s">
        <v>489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1</v>
      </c>
    </row>
    <row r="14" spans="1:15" ht="16" x14ac:dyDescent="0.2">
      <c r="A14" s="29" t="s">
        <v>490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1</v>
      </c>
    </row>
    <row r="15" spans="1:15" ht="16" x14ac:dyDescent="0.2">
      <c r="A15" s="29" t="s">
        <v>491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</row>
    <row r="16" spans="1:15" ht="16" x14ac:dyDescent="0.2">
      <c r="A16" s="29" t="s">
        <v>492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1</v>
      </c>
    </row>
    <row r="17" spans="1:14" ht="16" x14ac:dyDescent="0.2">
      <c r="A17" s="29" t="s">
        <v>493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1</v>
      </c>
    </row>
    <row r="18" spans="1:14" ht="16" x14ac:dyDescent="0.2">
      <c r="A18" s="29" t="s">
        <v>494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1</v>
      </c>
    </row>
    <row r="19" spans="1:14" ht="16" x14ac:dyDescent="0.2">
      <c r="A19" s="29" t="s">
        <v>495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1</v>
      </c>
    </row>
    <row r="20" spans="1:14" ht="16" x14ac:dyDescent="0.2">
      <c r="A20" s="29" t="s">
        <v>496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f t="shared" si="0"/>
        <v>1</v>
      </c>
    </row>
    <row r="21" spans="1:14" ht="32" x14ac:dyDescent="0.2">
      <c r="A21" s="29" t="s">
        <v>497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1</v>
      </c>
    </row>
    <row r="22" spans="1:14" ht="16" x14ac:dyDescent="0.2">
      <c r="A22" s="29" t="s">
        <v>498</v>
      </c>
      <c r="B22">
        <v>0</v>
      </c>
      <c r="C22">
        <v>0</v>
      </c>
      <c r="D22">
        <v>0</v>
      </c>
      <c r="E22">
        <v>0</v>
      </c>
      <c r="F22">
        <v>0</v>
      </c>
      <c r="H22">
        <v>1</v>
      </c>
      <c r="I22">
        <v>0</v>
      </c>
      <c r="J22">
        <v>0</v>
      </c>
      <c r="K22">
        <v>0</v>
      </c>
      <c r="L22" s="26">
        <v>0</v>
      </c>
      <c r="M22">
        <v>0</v>
      </c>
      <c r="N22" s="26">
        <f t="shared" si="0"/>
        <v>1</v>
      </c>
    </row>
    <row r="23" spans="1:14" s="37" customFormat="1" x14ac:dyDescent="0.2">
      <c r="A23" s="36" t="s">
        <v>499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1</v>
      </c>
      <c r="H23" s="37">
        <v>0</v>
      </c>
      <c r="I23" s="37">
        <v>0</v>
      </c>
      <c r="J23" s="37">
        <v>0</v>
      </c>
      <c r="K23" s="37">
        <v>0</v>
      </c>
      <c r="L23">
        <v>0</v>
      </c>
      <c r="M23" s="37">
        <v>0</v>
      </c>
      <c r="N23">
        <f t="shared" si="0"/>
        <v>1</v>
      </c>
    </row>
    <row r="24" spans="1:14" ht="32" x14ac:dyDescent="0.2">
      <c r="A24" s="29" t="s">
        <v>500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f t="shared" si="0"/>
        <v>1</v>
      </c>
    </row>
    <row r="25" spans="1:14" ht="16" x14ac:dyDescent="0.2">
      <c r="A25" s="29" t="s">
        <v>501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 t="shared" si="0"/>
        <v>1</v>
      </c>
    </row>
    <row r="26" spans="1:14" ht="16" x14ac:dyDescent="0.2">
      <c r="A26" s="29" t="s">
        <v>502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f t="shared" si="0"/>
        <v>1</v>
      </c>
    </row>
    <row r="27" spans="1:14" ht="16" x14ac:dyDescent="0.2">
      <c r="A27" s="29" t="s">
        <v>503</v>
      </c>
      <c r="B27">
        <v>0</v>
      </c>
      <c r="C27">
        <v>0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f t="shared" si="0"/>
        <v>1</v>
      </c>
    </row>
    <row r="28" spans="1:14" ht="16" x14ac:dyDescent="0.2">
      <c r="A28" s="29" t="s">
        <v>504</v>
      </c>
      <c r="B28">
        <v>0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f t="shared" si="0"/>
        <v>1</v>
      </c>
    </row>
    <row r="29" spans="1:14" ht="16" x14ac:dyDescent="0.2">
      <c r="A29" s="29" t="s">
        <v>505</v>
      </c>
      <c r="B29">
        <v>0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f t="shared" si="0"/>
        <v>1</v>
      </c>
    </row>
    <row r="30" spans="1:14" ht="16" x14ac:dyDescent="0.2">
      <c r="A30" s="29" t="s">
        <v>506</v>
      </c>
      <c r="B30">
        <v>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 t="shared" si="0"/>
        <v>1</v>
      </c>
    </row>
    <row r="31" spans="1:14" ht="16" x14ac:dyDescent="0.2">
      <c r="A31" s="29" t="s">
        <v>507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f t="shared" si="0"/>
        <v>1</v>
      </c>
    </row>
    <row r="32" spans="1:14" ht="16" x14ac:dyDescent="0.2">
      <c r="A32" s="29" t="s">
        <v>508</v>
      </c>
      <c r="B32">
        <v>0</v>
      </c>
      <c r="C32">
        <v>0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f t="shared" si="0"/>
        <v>1</v>
      </c>
    </row>
    <row r="33" spans="1:14" ht="16" x14ac:dyDescent="0.2">
      <c r="A33" s="29" t="s">
        <v>509</v>
      </c>
      <c r="B33">
        <v>0</v>
      </c>
      <c r="C33">
        <v>0</v>
      </c>
      <c r="D33">
        <v>0</v>
      </c>
      <c r="E33">
        <v>0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f t="shared" si="0"/>
        <v>1</v>
      </c>
    </row>
    <row r="34" spans="1:14" ht="16" x14ac:dyDescent="0.2">
      <c r="A34" s="29" t="s">
        <v>510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0"/>
        <v>1</v>
      </c>
    </row>
    <row r="35" spans="1:14" ht="16" x14ac:dyDescent="0.2">
      <c r="A35" s="29" t="s">
        <v>511</v>
      </c>
      <c r="B35">
        <v>0</v>
      </c>
      <c r="C35">
        <v>0</v>
      </c>
      <c r="D35">
        <v>0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f t="shared" si="0"/>
        <v>1</v>
      </c>
    </row>
    <row r="36" spans="1:14" ht="16" x14ac:dyDescent="0.2">
      <c r="A36" s="29" t="s">
        <v>512</v>
      </c>
      <c r="B36">
        <v>0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f t="shared" si="0"/>
        <v>1</v>
      </c>
    </row>
    <row r="37" spans="1:14" ht="16" x14ac:dyDescent="0.2">
      <c r="A37" s="29" t="s">
        <v>513</v>
      </c>
      <c r="B37">
        <v>0</v>
      </c>
      <c r="C37">
        <v>0</v>
      </c>
      <c r="D37">
        <v>0</v>
      </c>
      <c r="E37">
        <v>0</v>
      </c>
      <c r="F37">
        <v>0</v>
      </c>
      <c r="G37">
        <v>1</v>
      </c>
      <c r="H37">
        <v>0</v>
      </c>
      <c r="I37">
        <v>0</v>
      </c>
      <c r="J37">
        <v>0</v>
      </c>
      <c r="K37">
        <v>0</v>
      </c>
      <c r="L37" s="26">
        <v>0</v>
      </c>
      <c r="M37">
        <v>0</v>
      </c>
      <c r="N37" s="26">
        <f t="shared" si="0"/>
        <v>1</v>
      </c>
    </row>
    <row r="38" spans="1:14" s="37" customFormat="1" x14ac:dyDescent="0.2">
      <c r="A38" s="36" t="s">
        <v>514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1</v>
      </c>
      <c r="H38" s="37">
        <v>0</v>
      </c>
      <c r="I38" s="37">
        <v>0</v>
      </c>
      <c r="J38" s="37">
        <v>0</v>
      </c>
      <c r="K38" s="37">
        <v>0</v>
      </c>
      <c r="L38">
        <v>0</v>
      </c>
      <c r="M38" s="37">
        <v>0</v>
      </c>
      <c r="N38">
        <f t="shared" si="0"/>
        <v>1</v>
      </c>
    </row>
    <row r="39" spans="1:14" ht="16" x14ac:dyDescent="0.2">
      <c r="A39" s="29" t="s">
        <v>515</v>
      </c>
      <c r="B39">
        <v>0</v>
      </c>
      <c r="C39">
        <v>0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f t="shared" si="0"/>
        <v>1</v>
      </c>
    </row>
    <row r="40" spans="1:14" ht="64" x14ac:dyDescent="0.2">
      <c r="A40" s="29" t="s">
        <v>516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f t="shared" si="0"/>
        <v>1</v>
      </c>
    </row>
    <row r="41" spans="1:14" ht="16" x14ac:dyDescent="0.2">
      <c r="A41" s="29" t="s">
        <v>517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f t="shared" si="0"/>
        <v>1</v>
      </c>
    </row>
    <row r="42" spans="1:14" ht="16" x14ac:dyDescent="0.2">
      <c r="A42" s="29" t="s">
        <v>518</v>
      </c>
      <c r="B42">
        <v>0</v>
      </c>
      <c r="C42">
        <v>0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f t="shared" si="0"/>
        <v>1</v>
      </c>
    </row>
    <row r="43" spans="1:14" ht="16" x14ac:dyDescent="0.2">
      <c r="A43" s="29" t="s">
        <v>519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f t="shared" si="0"/>
        <v>1</v>
      </c>
    </row>
    <row r="44" spans="1:14" ht="16" x14ac:dyDescent="0.2">
      <c r="A44" s="29" t="s">
        <v>520</v>
      </c>
      <c r="B44">
        <v>0</v>
      </c>
      <c r="C44">
        <v>0</v>
      </c>
      <c r="D44">
        <v>0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f t="shared" si="0"/>
        <v>1</v>
      </c>
    </row>
    <row r="45" spans="1:14" ht="16" x14ac:dyDescent="0.2">
      <c r="A45" s="29" t="s">
        <v>521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f t="shared" si="0"/>
        <v>1</v>
      </c>
    </row>
    <row r="46" spans="1:14" ht="32" x14ac:dyDescent="0.2">
      <c r="A46" s="29" t="s">
        <v>522</v>
      </c>
      <c r="B46">
        <v>0</v>
      </c>
      <c r="C46">
        <v>0</v>
      </c>
      <c r="D46">
        <v>0</v>
      </c>
      <c r="E46">
        <v>0</v>
      </c>
      <c r="F46">
        <v>0</v>
      </c>
      <c r="G46">
        <v>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f t="shared" si="0"/>
        <v>1</v>
      </c>
    </row>
  </sheetData>
  <conditionalFormatting sqref="B2:N46">
    <cfRule type="colorScale" priority="2">
      <colorScale>
        <cfvo type="min"/>
        <cfvo type="max"/>
        <color rgb="FFFCFCFF"/>
        <color rgb="FFF8696B"/>
      </colorScale>
    </cfRule>
  </conditionalFormatting>
  <conditionalFormatting sqref="B2:O4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7EA1-1606-472E-A3EE-35537F8AE82D}">
  <sheetPr>
    <tabColor theme="4" tint="-0.499984740745262"/>
  </sheetPr>
  <dimension ref="A1:O49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7.83203125" customWidth="1"/>
    <col min="4" max="4" width="11.5" customWidth="1"/>
    <col min="5" max="5" width="9.5" customWidth="1"/>
    <col min="8" max="8" width="10.33203125" customWidth="1"/>
    <col min="9" max="9" width="11.1640625" customWidth="1"/>
    <col min="10" max="10" width="14.5" customWidth="1"/>
    <col min="11" max="13" width="10.83203125" customWidth="1"/>
    <col min="15" max="15" width="0" hidden="1" customWidth="1"/>
  </cols>
  <sheetData>
    <row r="1" spans="1:15" x14ac:dyDescent="0.2">
      <c r="A1" s="24" t="s">
        <v>743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4"/>
    </row>
    <row r="2" spans="1:15" x14ac:dyDescent="0.2">
      <c r="A2" s="28" t="s">
        <v>744</v>
      </c>
      <c r="B2">
        <v>0</v>
      </c>
      <c r="C2">
        <v>0</v>
      </c>
      <c r="D2">
        <v>1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 s="27">
        <f>SUM(B2:M2)</f>
        <v>3</v>
      </c>
      <c r="O2" s="35">
        <v>12</v>
      </c>
    </row>
    <row r="3" spans="1:15" x14ac:dyDescent="0.2">
      <c r="A3" s="28" t="s">
        <v>746</v>
      </c>
      <c r="B3">
        <v>0</v>
      </c>
      <c r="C3">
        <v>0</v>
      </c>
      <c r="D3">
        <v>1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 s="27">
        <f t="shared" ref="N3:N48" si="0">SUM(B3:M3)</f>
        <v>3</v>
      </c>
    </row>
    <row r="4" spans="1:15" x14ac:dyDescent="0.2">
      <c r="A4" s="28" t="s">
        <v>747</v>
      </c>
      <c r="B4">
        <v>0</v>
      </c>
      <c r="C4">
        <v>0</v>
      </c>
      <c r="D4">
        <v>1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 s="27">
        <f t="shared" si="0"/>
        <v>3</v>
      </c>
    </row>
    <row r="5" spans="1:15" x14ac:dyDescent="0.2">
      <c r="A5" s="28" t="s">
        <v>748</v>
      </c>
      <c r="B5">
        <v>0</v>
      </c>
      <c r="C5">
        <v>0</v>
      </c>
      <c r="D5">
        <v>1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 s="27">
        <f t="shared" si="0"/>
        <v>3</v>
      </c>
    </row>
    <row r="6" spans="1:15" x14ac:dyDescent="0.2">
      <c r="A6" s="28" t="s">
        <v>749</v>
      </c>
      <c r="B6">
        <v>0</v>
      </c>
      <c r="C6">
        <v>0</v>
      </c>
      <c r="D6">
        <v>1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 s="27">
        <f t="shared" si="0"/>
        <v>3</v>
      </c>
    </row>
    <row r="7" spans="1:15" x14ac:dyDescent="0.2">
      <c r="A7" s="28" t="s">
        <v>750</v>
      </c>
      <c r="B7">
        <v>0</v>
      </c>
      <c r="C7">
        <v>0</v>
      </c>
      <c r="D7">
        <v>1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 s="27">
        <f t="shared" si="0"/>
        <v>3</v>
      </c>
    </row>
    <row r="8" spans="1:15" x14ac:dyDescent="0.2">
      <c r="A8" s="28" t="s">
        <v>751</v>
      </c>
      <c r="B8">
        <v>0</v>
      </c>
      <c r="C8">
        <v>0</v>
      </c>
      <c r="D8">
        <v>1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 s="27">
        <f t="shared" si="0"/>
        <v>3</v>
      </c>
    </row>
    <row r="9" spans="1:15" x14ac:dyDescent="0.2">
      <c r="A9" s="28" t="s">
        <v>752</v>
      </c>
      <c r="B9">
        <v>0</v>
      </c>
      <c r="C9">
        <v>0</v>
      </c>
      <c r="D9">
        <v>1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 s="27">
        <f t="shared" si="0"/>
        <v>3</v>
      </c>
    </row>
    <row r="10" spans="1:15" x14ac:dyDescent="0.2">
      <c r="A10" s="28" t="s">
        <v>754</v>
      </c>
      <c r="B10">
        <v>0</v>
      </c>
      <c r="C10">
        <v>0</v>
      </c>
      <c r="D10">
        <v>1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 s="27">
        <f t="shared" si="0"/>
        <v>3</v>
      </c>
    </row>
    <row r="11" spans="1:15" x14ac:dyDescent="0.2">
      <c r="A11" s="28" t="s">
        <v>755</v>
      </c>
      <c r="B11">
        <v>0</v>
      </c>
      <c r="C11">
        <v>0</v>
      </c>
      <c r="D11">
        <v>1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 s="27">
        <f t="shared" si="0"/>
        <v>3</v>
      </c>
    </row>
    <row r="12" spans="1:15" x14ac:dyDescent="0.2">
      <c r="A12" s="28" t="s">
        <v>756</v>
      </c>
      <c r="B12">
        <v>0</v>
      </c>
      <c r="C12">
        <v>0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 s="27">
        <f t="shared" si="0"/>
        <v>3</v>
      </c>
    </row>
    <row r="13" spans="1:15" x14ac:dyDescent="0.2">
      <c r="A13" s="28" t="s">
        <v>757</v>
      </c>
      <c r="B13">
        <v>0</v>
      </c>
      <c r="C13">
        <v>0</v>
      </c>
      <c r="D13">
        <v>1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 s="27">
        <f t="shared" si="0"/>
        <v>3</v>
      </c>
    </row>
    <row r="14" spans="1:15" x14ac:dyDescent="0.2">
      <c r="A14" s="28" t="s">
        <v>758</v>
      </c>
      <c r="B14">
        <v>0</v>
      </c>
      <c r="C14">
        <v>0</v>
      </c>
      <c r="D14">
        <v>1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 s="27">
        <f t="shared" si="0"/>
        <v>3</v>
      </c>
    </row>
    <row r="15" spans="1:15" x14ac:dyDescent="0.2">
      <c r="A15" s="28" t="s">
        <v>760</v>
      </c>
      <c r="B15">
        <v>0</v>
      </c>
      <c r="C15">
        <v>0</v>
      </c>
      <c r="D15">
        <v>1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 s="27">
        <f t="shared" si="0"/>
        <v>3</v>
      </c>
    </row>
    <row r="16" spans="1:15" x14ac:dyDescent="0.2">
      <c r="A16" s="28" t="s">
        <v>761</v>
      </c>
      <c r="B16">
        <v>0</v>
      </c>
      <c r="C16">
        <v>0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 s="27">
        <f t="shared" si="0"/>
        <v>3</v>
      </c>
    </row>
    <row r="17" spans="1:14" x14ac:dyDescent="0.2">
      <c r="A17" s="28" t="s">
        <v>762</v>
      </c>
      <c r="B17">
        <v>0</v>
      </c>
      <c r="C17">
        <v>0</v>
      </c>
      <c r="D17">
        <v>1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 s="27">
        <f t="shared" si="0"/>
        <v>3</v>
      </c>
    </row>
    <row r="18" spans="1:14" x14ac:dyDescent="0.2">
      <c r="A18" s="28" t="s">
        <v>764</v>
      </c>
      <c r="B18">
        <v>0</v>
      </c>
      <c r="C18">
        <v>0</v>
      </c>
      <c r="D18">
        <v>1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 s="27">
        <f t="shared" si="0"/>
        <v>3</v>
      </c>
    </row>
    <row r="19" spans="1:14" x14ac:dyDescent="0.2">
      <c r="A19" s="28" t="s">
        <v>765</v>
      </c>
      <c r="B19">
        <v>0</v>
      </c>
      <c r="C19">
        <v>0</v>
      </c>
      <c r="D19">
        <v>1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 s="27">
        <f t="shared" si="0"/>
        <v>3</v>
      </c>
    </row>
    <row r="20" spans="1:14" x14ac:dyDescent="0.2">
      <c r="A20" s="28" t="s">
        <v>771</v>
      </c>
      <c r="B20">
        <v>0</v>
      </c>
      <c r="C20">
        <v>0</v>
      </c>
      <c r="D20">
        <v>1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 s="27">
        <f>SUM(B20:M20)</f>
        <v>3</v>
      </c>
    </row>
    <row r="21" spans="1:14" x14ac:dyDescent="0.2">
      <c r="A21" s="28" t="s">
        <v>768</v>
      </c>
      <c r="B21">
        <v>0</v>
      </c>
      <c r="C21">
        <v>0</v>
      </c>
      <c r="D21">
        <v>1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 s="27">
        <f t="shared" si="0"/>
        <v>3</v>
      </c>
    </row>
    <row r="22" spans="1:14" x14ac:dyDescent="0.2">
      <c r="A22" s="28" t="s">
        <v>769</v>
      </c>
      <c r="B22">
        <v>0</v>
      </c>
      <c r="C22">
        <v>0</v>
      </c>
      <c r="D22">
        <v>1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 s="27">
        <f t="shared" si="0"/>
        <v>3</v>
      </c>
    </row>
    <row r="23" spans="1:14" x14ac:dyDescent="0.2">
      <c r="A23" s="28" t="s">
        <v>770</v>
      </c>
      <c r="B23">
        <v>0</v>
      </c>
      <c r="C23">
        <v>0</v>
      </c>
      <c r="D23">
        <v>1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27">
        <f t="shared" si="0"/>
        <v>2</v>
      </c>
    </row>
    <row r="24" spans="1:14" x14ac:dyDescent="0.2">
      <c r="A24" s="28" t="s">
        <v>745</v>
      </c>
      <c r="B24">
        <v>0</v>
      </c>
      <c r="C24">
        <v>0</v>
      </c>
      <c r="D24">
        <v>1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27">
        <f t="shared" ref="N24:N29" si="1">SUM(B24:M24)</f>
        <v>2</v>
      </c>
    </row>
    <row r="25" spans="1:14" x14ac:dyDescent="0.2">
      <c r="A25" s="28" t="s">
        <v>753</v>
      </c>
      <c r="B25">
        <v>0</v>
      </c>
      <c r="C25">
        <v>0</v>
      </c>
      <c r="D25">
        <v>1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 s="27">
        <f t="shared" si="1"/>
        <v>2</v>
      </c>
    </row>
    <row r="26" spans="1:14" x14ac:dyDescent="0.2">
      <c r="A26" s="28" t="s">
        <v>759</v>
      </c>
      <c r="B26">
        <v>0</v>
      </c>
      <c r="C26">
        <v>0</v>
      </c>
      <c r="D26">
        <v>1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 s="27">
        <f t="shared" si="1"/>
        <v>2</v>
      </c>
    </row>
    <row r="27" spans="1:14" x14ac:dyDescent="0.2">
      <c r="A27" s="28" t="s">
        <v>763</v>
      </c>
      <c r="B27">
        <v>0</v>
      </c>
      <c r="C27">
        <v>0</v>
      </c>
      <c r="D27">
        <v>1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27">
        <f t="shared" si="1"/>
        <v>2</v>
      </c>
    </row>
    <row r="28" spans="1:14" x14ac:dyDescent="0.2">
      <c r="A28" s="28" t="s">
        <v>766</v>
      </c>
      <c r="B28">
        <v>0</v>
      </c>
      <c r="C28">
        <v>0</v>
      </c>
      <c r="D28">
        <v>1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27">
        <f t="shared" si="1"/>
        <v>2</v>
      </c>
    </row>
    <row r="29" spans="1:14" x14ac:dyDescent="0.2">
      <c r="A29" s="28" t="s">
        <v>767</v>
      </c>
      <c r="B29">
        <v>0</v>
      </c>
      <c r="C29">
        <v>0</v>
      </c>
      <c r="D29">
        <v>1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 s="27">
        <f t="shared" si="1"/>
        <v>2</v>
      </c>
    </row>
    <row r="30" spans="1:14" x14ac:dyDescent="0.2">
      <c r="A30" s="28" t="s">
        <v>773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0</v>
      </c>
      <c r="N30" s="27">
        <f t="shared" si="0"/>
        <v>2</v>
      </c>
    </row>
    <row r="31" spans="1:14" x14ac:dyDescent="0.2">
      <c r="A31" s="28" t="s">
        <v>774</v>
      </c>
      <c r="B31">
        <v>0</v>
      </c>
      <c r="C31">
        <v>0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 s="27">
        <f t="shared" si="0"/>
        <v>2</v>
      </c>
    </row>
    <row r="32" spans="1:14" x14ac:dyDescent="0.2">
      <c r="A32" s="28" t="s">
        <v>626</v>
      </c>
      <c r="B32">
        <v>0</v>
      </c>
      <c r="C32">
        <v>0</v>
      </c>
      <c r="D32">
        <v>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0</v>
      </c>
      <c r="N32" s="27">
        <f t="shared" si="0"/>
        <v>2</v>
      </c>
    </row>
    <row r="33" spans="1:14" x14ac:dyDescent="0.2">
      <c r="A33" s="28" t="s">
        <v>613</v>
      </c>
      <c r="B33">
        <v>0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 s="27">
        <f t="shared" si="0"/>
        <v>2</v>
      </c>
    </row>
    <row r="34" spans="1:14" x14ac:dyDescent="0.2">
      <c r="A34" s="28" t="s">
        <v>775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 s="27">
        <f t="shared" si="0"/>
        <v>2</v>
      </c>
    </row>
    <row r="35" spans="1:14" x14ac:dyDescent="0.2">
      <c r="A35" s="28" t="s">
        <v>776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 s="27">
        <f t="shared" si="0"/>
        <v>2</v>
      </c>
    </row>
    <row r="36" spans="1:14" x14ac:dyDescent="0.2">
      <c r="A36" s="28" t="s">
        <v>777</v>
      </c>
      <c r="B36">
        <v>0</v>
      </c>
      <c r="C36">
        <v>0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 s="27">
        <f t="shared" si="0"/>
        <v>2</v>
      </c>
    </row>
    <row r="37" spans="1:14" x14ac:dyDescent="0.2">
      <c r="A37" s="28" t="s">
        <v>778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 s="27">
        <f t="shared" si="0"/>
        <v>1</v>
      </c>
    </row>
    <row r="38" spans="1:14" x14ac:dyDescent="0.2">
      <c r="A38" s="28" t="s">
        <v>779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 s="27">
        <f>SUM(B38:M38)</f>
        <v>1</v>
      </c>
    </row>
    <row r="39" spans="1:14" x14ac:dyDescent="0.2">
      <c r="A39" s="28" t="s">
        <v>780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 s="27">
        <f t="shared" si="0"/>
        <v>1</v>
      </c>
    </row>
    <row r="40" spans="1:14" x14ac:dyDescent="0.2">
      <c r="A40" s="28" t="s">
        <v>781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 s="27">
        <f t="shared" si="0"/>
        <v>1</v>
      </c>
    </row>
    <row r="41" spans="1:14" x14ac:dyDescent="0.2">
      <c r="A41" s="28" t="s">
        <v>782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0</v>
      </c>
      <c r="N41" s="27">
        <f t="shared" si="0"/>
        <v>1</v>
      </c>
    </row>
    <row r="42" spans="1:14" x14ac:dyDescent="0.2">
      <c r="A42" s="28" t="s">
        <v>783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 s="27">
        <f t="shared" si="0"/>
        <v>1</v>
      </c>
    </row>
    <row r="43" spans="1:14" x14ac:dyDescent="0.2">
      <c r="A43" s="28" t="s">
        <v>784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0</v>
      </c>
      <c r="N43" s="27">
        <f t="shared" si="0"/>
        <v>1</v>
      </c>
    </row>
    <row r="44" spans="1:14" x14ac:dyDescent="0.2">
      <c r="A44" s="28" t="s">
        <v>785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0</v>
      </c>
      <c r="N44" s="27">
        <f t="shared" si="0"/>
        <v>1</v>
      </c>
    </row>
    <row r="45" spans="1:14" x14ac:dyDescent="0.2">
      <c r="A45" s="28" t="s">
        <v>786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</v>
      </c>
      <c r="M45">
        <v>0</v>
      </c>
      <c r="N45" s="27">
        <f t="shared" si="0"/>
        <v>1</v>
      </c>
    </row>
    <row r="46" spans="1:14" x14ac:dyDescent="0.2">
      <c r="A46" s="28" t="s">
        <v>787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 s="27">
        <f t="shared" si="0"/>
        <v>1</v>
      </c>
    </row>
    <row r="47" spans="1:14" x14ac:dyDescent="0.2">
      <c r="A47" s="28" t="s">
        <v>788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 s="27">
        <f t="shared" si="0"/>
        <v>1</v>
      </c>
    </row>
    <row r="48" spans="1:14" x14ac:dyDescent="0.2">
      <c r="A48" s="28" t="s">
        <v>789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0</v>
      </c>
      <c r="N48" s="27">
        <f t="shared" si="0"/>
        <v>1</v>
      </c>
    </row>
    <row r="49" spans="1:14" x14ac:dyDescent="0.2">
      <c r="A49" s="28" t="s">
        <v>772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 s="27">
        <f>SUM(B49:M49)</f>
        <v>1</v>
      </c>
    </row>
  </sheetData>
  <conditionalFormatting sqref="B2:O49">
    <cfRule type="colorScale" priority="241">
      <colorScale>
        <cfvo type="min"/>
        <cfvo type="max"/>
        <color rgb="FFFCFCFF"/>
        <color rgb="FFF8696B"/>
      </colorScale>
    </cfRule>
  </conditionalFormatting>
  <conditionalFormatting sqref="B2:O50">
    <cfRule type="colorScale" priority="244">
      <colorScale>
        <cfvo type="min"/>
        <cfvo type="max"/>
        <color rgb="FFFCFCFF"/>
        <color rgb="FFF8696B"/>
      </colorScale>
    </cfRule>
  </conditionalFormatting>
  <conditionalFormatting sqref="E1:J1 N1:O1 B1:D2 B3:O37 B49:O49 N38:N48 D38:E48 J38:J48 E2:O2 M30:M49">
    <cfRule type="colorScale" priority="229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2C43-364A-4D7E-A741-58AEE0C75D4B}">
  <sheetPr>
    <tabColor theme="4" tint="-0.499984740745262"/>
  </sheetPr>
  <dimension ref="A1:O20"/>
  <sheetViews>
    <sheetView workbookViewId="0">
      <selection activeCell="AD64" sqref="AD64"/>
    </sheetView>
  </sheetViews>
  <sheetFormatPr baseColWidth="10" defaultColWidth="8.83203125" defaultRowHeight="15" x14ac:dyDescent="0.2"/>
  <cols>
    <col min="1" max="1" width="29.33203125" customWidth="1"/>
    <col min="3" max="3" width="9.5" customWidth="1"/>
    <col min="4" max="4" width="11.1640625" customWidth="1"/>
    <col min="5" max="5" width="10.5" customWidth="1"/>
    <col min="8" max="8" width="12.1640625" customWidth="1"/>
    <col min="9" max="9" width="11.1640625" customWidth="1"/>
    <col min="10" max="10" width="15" customWidth="1"/>
    <col min="11" max="13" width="12.1640625" customWidth="1"/>
    <col min="15" max="15" width="0" hidden="1" customWidth="1"/>
  </cols>
  <sheetData>
    <row r="1" spans="1:15" x14ac:dyDescent="0.2">
      <c r="A1" s="24" t="s">
        <v>790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4"/>
    </row>
    <row r="2" spans="1:15" x14ac:dyDescent="0.2">
      <c r="A2" s="28" t="s">
        <v>401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1</v>
      </c>
      <c r="I2">
        <v>1</v>
      </c>
      <c r="J2">
        <v>0</v>
      </c>
      <c r="K2">
        <v>0</v>
      </c>
      <c r="L2">
        <v>1</v>
      </c>
      <c r="M2">
        <v>0</v>
      </c>
      <c r="N2" s="27">
        <f>SUM(B2:M2)</f>
        <v>4</v>
      </c>
      <c r="O2">
        <v>12</v>
      </c>
    </row>
    <row r="3" spans="1:15" x14ac:dyDescent="0.2">
      <c r="A3" s="28" t="s">
        <v>791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1</v>
      </c>
      <c r="I3">
        <v>1</v>
      </c>
      <c r="J3">
        <v>0</v>
      </c>
      <c r="K3">
        <v>0</v>
      </c>
      <c r="L3">
        <v>0</v>
      </c>
      <c r="M3">
        <v>0</v>
      </c>
      <c r="N3" s="27">
        <f t="shared" ref="N3:N20" si="0">SUM(B3:M3)</f>
        <v>3</v>
      </c>
    </row>
    <row r="4" spans="1:15" x14ac:dyDescent="0.2">
      <c r="A4" s="28" t="s">
        <v>792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N4" s="27">
        <f>SUM(B4:M4)</f>
        <v>3</v>
      </c>
    </row>
    <row r="5" spans="1:15" x14ac:dyDescent="0.2">
      <c r="A5" s="28" t="s">
        <v>793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 s="27">
        <f t="shared" si="0"/>
        <v>2</v>
      </c>
    </row>
    <row r="6" spans="1:15" x14ac:dyDescent="0.2">
      <c r="A6" s="28" t="s">
        <v>794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 s="27">
        <f t="shared" si="0"/>
        <v>2</v>
      </c>
    </row>
    <row r="7" spans="1:15" x14ac:dyDescent="0.2">
      <c r="A7" s="28" t="s">
        <v>422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 s="27">
        <f t="shared" si="0"/>
        <v>2</v>
      </c>
    </row>
    <row r="8" spans="1:15" x14ac:dyDescent="0.2">
      <c r="A8" s="28" t="s">
        <v>795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 s="27">
        <f t="shared" si="0"/>
        <v>2</v>
      </c>
    </row>
    <row r="9" spans="1:15" x14ac:dyDescent="0.2">
      <c r="A9" s="28" t="s">
        <v>796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 s="27">
        <f t="shared" si="0"/>
        <v>2</v>
      </c>
    </row>
    <row r="10" spans="1:15" x14ac:dyDescent="0.2">
      <c r="A10" s="28" t="s">
        <v>797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 s="27">
        <f t="shared" si="0"/>
        <v>2</v>
      </c>
    </row>
    <row r="11" spans="1:15" x14ac:dyDescent="0.2">
      <c r="A11" s="28" t="s">
        <v>403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 s="27">
        <f t="shared" si="0"/>
        <v>2</v>
      </c>
    </row>
    <row r="12" spans="1:15" x14ac:dyDescent="0.2">
      <c r="A12" s="28" t="s">
        <v>798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1</v>
      </c>
      <c r="M12">
        <v>0</v>
      </c>
      <c r="N12" s="27">
        <f>SUM(B12:M12)</f>
        <v>2</v>
      </c>
    </row>
    <row r="13" spans="1:15" x14ac:dyDescent="0.2">
      <c r="A13" s="28" t="s">
        <v>799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1</v>
      </c>
      <c r="M13">
        <v>0</v>
      </c>
      <c r="N13" s="27">
        <f>SUM(B13:M13)</f>
        <v>2</v>
      </c>
    </row>
    <row r="14" spans="1:15" x14ac:dyDescent="0.2">
      <c r="A14" s="28" t="s">
        <v>800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 s="27">
        <f t="shared" si="0"/>
        <v>2</v>
      </c>
    </row>
    <row r="15" spans="1:15" x14ac:dyDescent="0.2">
      <c r="A15" s="28" t="s">
        <v>803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1</v>
      </c>
      <c r="L15">
        <v>0</v>
      </c>
      <c r="M15">
        <v>0</v>
      </c>
      <c r="N15" s="27">
        <f>SUM(B15:M15)</f>
        <v>2</v>
      </c>
    </row>
    <row r="16" spans="1:15" x14ac:dyDescent="0.2">
      <c r="A16" s="28" t="s">
        <v>801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27">
        <f>SUM(B16:M16)</f>
        <v>1</v>
      </c>
    </row>
    <row r="17" spans="1:14" ht="32" x14ac:dyDescent="0.2">
      <c r="A17" s="29" t="s">
        <v>802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s="27">
        <f>SUM(B17:M17)</f>
        <v>1</v>
      </c>
    </row>
    <row r="18" spans="1:14" x14ac:dyDescent="0.2">
      <c r="A18" s="28" t="s">
        <v>804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s="27">
        <f t="shared" si="0"/>
        <v>1</v>
      </c>
    </row>
    <row r="19" spans="1:14" x14ac:dyDescent="0.2">
      <c r="A19" s="28" t="s">
        <v>805</v>
      </c>
      <c r="B19">
        <v>0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27">
        <f t="shared" si="0"/>
        <v>1</v>
      </c>
    </row>
    <row r="20" spans="1:14" x14ac:dyDescent="0.2">
      <c r="A20" s="28" t="s">
        <v>806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s="27">
        <f t="shared" si="0"/>
        <v>1</v>
      </c>
    </row>
  </sheetData>
  <conditionalFormatting sqref="B2:O20">
    <cfRule type="colorScale" priority="2">
      <colorScale>
        <cfvo type="min"/>
        <cfvo type="max"/>
        <color rgb="FFFCFCFF"/>
        <color rgb="FFF8696B"/>
      </colorScale>
    </cfRule>
  </conditionalFormatting>
  <conditionalFormatting sqref="B18:O20 E8:O17 E2:O2 E1:J1 N1:O1 O6:O7 O3:O4 B1:D17 E3:N7 M4:M17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F6E85-9D1C-4838-BA6A-02567D54C2C3}">
  <sheetPr>
    <tabColor theme="4" tint="-0.499984740745262"/>
  </sheetPr>
  <dimension ref="A1:O25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6.5" customWidth="1"/>
    <col min="2" max="2" width="9" customWidth="1"/>
    <col min="4" max="4" width="12.1640625" customWidth="1"/>
    <col min="5" max="5" width="10.1640625" customWidth="1"/>
    <col min="8" max="8" width="10.83203125" customWidth="1"/>
    <col min="9" max="9" width="12.1640625" customWidth="1"/>
    <col min="10" max="10" width="14.5" customWidth="1"/>
    <col min="11" max="13" width="12.5" customWidth="1"/>
    <col min="15" max="15" width="0" hidden="1" customWidth="1"/>
  </cols>
  <sheetData>
    <row r="1" spans="1:15" ht="32" x14ac:dyDescent="0.2">
      <c r="A1" s="23" t="s">
        <v>807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4"/>
    </row>
    <row r="2" spans="1:15" x14ac:dyDescent="0.2">
      <c r="A2" s="28" t="s">
        <v>808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1</v>
      </c>
      <c r="M2">
        <v>0</v>
      </c>
      <c r="N2" s="27">
        <f>SUM(B2:M2)</f>
        <v>4</v>
      </c>
      <c r="O2">
        <v>12</v>
      </c>
    </row>
    <row r="3" spans="1:15" x14ac:dyDescent="0.2">
      <c r="A3" s="28" t="s">
        <v>809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1</v>
      </c>
      <c r="K3">
        <v>0</v>
      </c>
      <c r="L3">
        <v>1</v>
      </c>
      <c r="M3">
        <v>0</v>
      </c>
      <c r="N3" s="27">
        <f t="shared" ref="N3:N21" si="0">SUM(B3:M3)</f>
        <v>4</v>
      </c>
    </row>
    <row r="4" spans="1:15" x14ac:dyDescent="0.2">
      <c r="A4" s="28" t="s">
        <v>810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 s="27">
        <f t="shared" si="0"/>
        <v>2</v>
      </c>
    </row>
    <row r="5" spans="1:15" x14ac:dyDescent="0.2">
      <c r="A5" s="28" t="s">
        <v>811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 s="27">
        <f t="shared" si="0"/>
        <v>2</v>
      </c>
    </row>
    <row r="6" spans="1:15" x14ac:dyDescent="0.2">
      <c r="A6" s="28" t="s">
        <v>812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 s="27">
        <f t="shared" si="0"/>
        <v>2</v>
      </c>
    </row>
    <row r="7" spans="1:15" x14ac:dyDescent="0.2">
      <c r="A7" s="28" t="s">
        <v>813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 s="27">
        <f t="shared" si="0"/>
        <v>2</v>
      </c>
    </row>
    <row r="8" spans="1:15" x14ac:dyDescent="0.2">
      <c r="A8" s="28" t="s">
        <v>814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 s="27">
        <f t="shared" si="0"/>
        <v>2</v>
      </c>
    </row>
    <row r="9" spans="1:15" x14ac:dyDescent="0.2">
      <c r="A9" s="28" t="s">
        <v>815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 s="27">
        <f t="shared" si="0"/>
        <v>2</v>
      </c>
    </row>
    <row r="10" spans="1:15" x14ac:dyDescent="0.2">
      <c r="A10" s="28" t="s">
        <v>816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 s="27">
        <f t="shared" si="0"/>
        <v>2</v>
      </c>
    </row>
    <row r="11" spans="1:15" x14ac:dyDescent="0.2">
      <c r="A11" s="28" t="s">
        <v>817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 s="27">
        <f t="shared" si="0"/>
        <v>2</v>
      </c>
    </row>
    <row r="12" spans="1:15" x14ac:dyDescent="0.2">
      <c r="A12" s="28" t="s">
        <v>818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 s="27">
        <f t="shared" si="0"/>
        <v>2</v>
      </c>
    </row>
    <row r="13" spans="1:15" x14ac:dyDescent="0.2">
      <c r="A13" s="28" t="s">
        <v>583</v>
      </c>
      <c r="B13">
        <v>0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 s="27">
        <f>SUM(B13:M13)</f>
        <v>2</v>
      </c>
    </row>
    <row r="14" spans="1:15" x14ac:dyDescent="0.2">
      <c r="A14" s="28" t="s">
        <v>819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27">
        <f t="shared" si="0"/>
        <v>1</v>
      </c>
    </row>
    <row r="15" spans="1:15" x14ac:dyDescent="0.2">
      <c r="A15" s="28" t="s">
        <v>820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27">
        <f t="shared" si="0"/>
        <v>1</v>
      </c>
    </row>
    <row r="16" spans="1:15" x14ac:dyDescent="0.2">
      <c r="A16" s="28" t="s">
        <v>821</v>
      </c>
      <c r="B16">
        <v>0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27">
        <f t="shared" si="0"/>
        <v>1</v>
      </c>
    </row>
    <row r="17" spans="1:14" x14ac:dyDescent="0.2">
      <c r="A17" s="28" t="s">
        <v>822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s="27">
        <f t="shared" si="0"/>
        <v>1</v>
      </c>
    </row>
    <row r="18" spans="1:14" x14ac:dyDescent="0.2">
      <c r="A18" s="28" t="s">
        <v>823</v>
      </c>
      <c r="L18">
        <v>1</v>
      </c>
      <c r="M18">
        <v>0</v>
      </c>
      <c r="N18" s="27">
        <f t="shared" si="0"/>
        <v>1</v>
      </c>
    </row>
    <row r="19" spans="1:14" x14ac:dyDescent="0.2">
      <c r="A19" s="28" t="s">
        <v>585</v>
      </c>
      <c r="B19">
        <v>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27">
        <f t="shared" si="0"/>
        <v>1</v>
      </c>
    </row>
    <row r="20" spans="1:14" x14ac:dyDescent="0.2">
      <c r="A20" s="28" t="s">
        <v>613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s="27">
        <f t="shared" si="0"/>
        <v>1</v>
      </c>
    </row>
    <row r="21" spans="1:14" x14ac:dyDescent="0.2">
      <c r="A21" s="28" t="s">
        <v>824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 s="27">
        <f t="shared" si="0"/>
        <v>1</v>
      </c>
    </row>
    <row r="22" spans="1:14" x14ac:dyDescent="0.2">
      <c r="A22" s="28" t="s">
        <v>825</v>
      </c>
      <c r="B22">
        <v>0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s="27">
        <f>SUM(B22:M22)</f>
        <v>1</v>
      </c>
    </row>
    <row r="23" spans="1:14" x14ac:dyDescent="0.2">
      <c r="A23" s="28" t="s">
        <v>826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27">
        <f>SUM(B23:M23)</f>
        <v>1</v>
      </c>
    </row>
    <row r="24" spans="1:14" x14ac:dyDescent="0.2">
      <c r="A24" s="28" t="s">
        <v>827</v>
      </c>
      <c r="B24">
        <v>0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27">
        <f>SUM(B24:M24)</f>
        <v>1</v>
      </c>
    </row>
    <row r="25" spans="1:14" x14ac:dyDescent="0.2">
      <c r="A25" s="28" t="s">
        <v>828</v>
      </c>
      <c r="B25">
        <v>0</v>
      </c>
      <c r="C25">
        <v>0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 s="27">
        <f>SUM(B25:M25)</f>
        <v>1</v>
      </c>
    </row>
  </sheetData>
  <conditionalFormatting sqref="B2:O25">
    <cfRule type="colorScale" priority="1">
      <colorScale>
        <cfvo type="min"/>
        <cfvo type="max"/>
        <color rgb="FFFCFCFF"/>
        <color rgb="FFF8696B"/>
      </colorScale>
    </cfRule>
  </conditionalFormatting>
  <conditionalFormatting sqref="E21:K21 E2:O2 E1:J1 N1 E19:M20 E22:M25 B1:D25 E3:N18 N19:N25 M4:M25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CE95-F4DB-4E4E-8F85-83202AA75A76}">
  <sheetPr>
    <tabColor theme="4" tint="-0.499984740745262"/>
  </sheetPr>
  <dimension ref="A1:O17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50.1640625" customWidth="1"/>
    <col min="4" max="4" width="11.1640625" customWidth="1"/>
    <col min="5" max="5" width="9.5" customWidth="1"/>
    <col min="8" max="8" width="10.33203125" customWidth="1"/>
    <col min="9" max="9" width="10.5" customWidth="1"/>
    <col min="10" max="10" width="14.33203125" customWidth="1"/>
    <col min="11" max="13" width="11" customWidth="1"/>
    <col min="15" max="15" width="0" hidden="1" customWidth="1"/>
  </cols>
  <sheetData>
    <row r="1" spans="1:15" x14ac:dyDescent="0.2">
      <c r="A1" s="24" t="s">
        <v>829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4"/>
    </row>
    <row r="2" spans="1:15" x14ac:dyDescent="0.2">
      <c r="A2" s="28" t="s">
        <v>830</v>
      </c>
      <c r="B2">
        <v>0</v>
      </c>
      <c r="C2">
        <v>1</v>
      </c>
      <c r="D2">
        <v>0</v>
      </c>
      <c r="E2">
        <v>1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 s="27">
        <f>SUM(B2:M2)</f>
        <v>3</v>
      </c>
      <c r="O2">
        <v>12</v>
      </c>
    </row>
    <row r="3" spans="1:15" x14ac:dyDescent="0.2">
      <c r="A3" s="28" t="s">
        <v>831</v>
      </c>
      <c r="B3">
        <v>0</v>
      </c>
      <c r="C3">
        <v>1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 s="27">
        <f t="shared" ref="N3:N17" si="0">SUM(B3:M3)</f>
        <v>3</v>
      </c>
    </row>
    <row r="4" spans="1:15" x14ac:dyDescent="0.2">
      <c r="A4" s="28" t="s">
        <v>832</v>
      </c>
      <c r="B4">
        <v>0</v>
      </c>
      <c r="C4">
        <v>1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 s="27">
        <f t="shared" si="0"/>
        <v>2</v>
      </c>
    </row>
    <row r="5" spans="1:15" x14ac:dyDescent="0.2">
      <c r="A5" s="28" t="s">
        <v>833</v>
      </c>
      <c r="B5">
        <v>0</v>
      </c>
      <c r="C5">
        <v>1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s="27">
        <f t="shared" si="0"/>
        <v>2</v>
      </c>
    </row>
    <row r="6" spans="1:15" x14ac:dyDescent="0.2">
      <c r="A6" s="28" t="s">
        <v>834</v>
      </c>
      <c r="B6">
        <v>0</v>
      </c>
      <c r="C6">
        <v>1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s="27">
        <f t="shared" si="0"/>
        <v>2</v>
      </c>
    </row>
    <row r="7" spans="1:15" x14ac:dyDescent="0.2">
      <c r="A7" s="28" t="s">
        <v>835</v>
      </c>
      <c r="B7">
        <v>0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s="27">
        <f t="shared" si="0"/>
        <v>2</v>
      </c>
    </row>
    <row r="8" spans="1:15" x14ac:dyDescent="0.2">
      <c r="A8" s="28" t="s">
        <v>836</v>
      </c>
      <c r="B8">
        <v>0</v>
      </c>
      <c r="C8">
        <v>1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7">
        <f t="shared" si="0"/>
        <v>2</v>
      </c>
    </row>
    <row r="9" spans="1:15" x14ac:dyDescent="0.2">
      <c r="A9" s="28" t="s">
        <v>837</v>
      </c>
      <c r="B9">
        <v>0</v>
      </c>
      <c r="C9">
        <v>1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s="27">
        <f t="shared" si="0"/>
        <v>2</v>
      </c>
    </row>
    <row r="10" spans="1:15" x14ac:dyDescent="0.2">
      <c r="A10" s="28" t="s">
        <v>838</v>
      </c>
      <c r="B10">
        <v>0</v>
      </c>
      <c r="C10">
        <v>1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27">
        <f t="shared" si="0"/>
        <v>2</v>
      </c>
    </row>
    <row r="11" spans="1:15" x14ac:dyDescent="0.2">
      <c r="A11" s="28" t="s">
        <v>839</v>
      </c>
      <c r="B11">
        <v>0</v>
      </c>
      <c r="C11">
        <v>1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27">
        <f t="shared" si="0"/>
        <v>2</v>
      </c>
    </row>
    <row r="12" spans="1:15" x14ac:dyDescent="0.2">
      <c r="A12" s="28" t="s">
        <v>840</v>
      </c>
      <c r="B12">
        <v>0</v>
      </c>
      <c r="C12">
        <v>1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s="27">
        <f t="shared" si="0"/>
        <v>2</v>
      </c>
    </row>
    <row r="13" spans="1:15" x14ac:dyDescent="0.2">
      <c r="A13" s="28" t="s">
        <v>841</v>
      </c>
      <c r="B13">
        <v>0</v>
      </c>
      <c r="C13">
        <v>1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27">
        <f t="shared" si="0"/>
        <v>2</v>
      </c>
    </row>
    <row r="14" spans="1:15" x14ac:dyDescent="0.2">
      <c r="A14" s="28" t="s">
        <v>842</v>
      </c>
      <c r="B14">
        <v>0</v>
      </c>
      <c r="C14">
        <v>1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27">
        <f t="shared" si="0"/>
        <v>2</v>
      </c>
    </row>
    <row r="15" spans="1:15" x14ac:dyDescent="0.2">
      <c r="A15" s="28" t="s">
        <v>843</v>
      </c>
      <c r="B15">
        <v>0</v>
      </c>
      <c r="C15">
        <v>1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27">
        <f t="shared" si="0"/>
        <v>2</v>
      </c>
    </row>
    <row r="16" spans="1:15" x14ac:dyDescent="0.2">
      <c r="A16" s="28" t="s">
        <v>844</v>
      </c>
      <c r="B16">
        <v>0</v>
      </c>
      <c r="C16">
        <v>1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27">
        <f t="shared" si="0"/>
        <v>2</v>
      </c>
    </row>
    <row r="17" spans="1:14" x14ac:dyDescent="0.2">
      <c r="A17" s="28" t="s">
        <v>415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1</v>
      </c>
      <c r="J17">
        <v>0</v>
      </c>
      <c r="K17">
        <v>0</v>
      </c>
      <c r="L17">
        <v>0</v>
      </c>
      <c r="M17">
        <v>0</v>
      </c>
      <c r="N17" s="27">
        <f t="shared" si="0"/>
        <v>2</v>
      </c>
    </row>
  </sheetData>
  <conditionalFormatting sqref="B2:O17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E96A-61DF-4259-A1D2-F7B2EA6DDE86}">
  <sheetPr>
    <tabColor theme="4" tint="-0.249977111117893"/>
  </sheetPr>
  <dimension ref="A1:O24"/>
  <sheetViews>
    <sheetView workbookViewId="0">
      <selection activeCell="A10" sqref="A10"/>
    </sheetView>
  </sheetViews>
  <sheetFormatPr baseColWidth="10" defaultColWidth="8.83203125" defaultRowHeight="15" x14ac:dyDescent="0.2"/>
  <cols>
    <col min="1" max="1" width="30.83203125" customWidth="1"/>
    <col min="4" max="4" width="11.5" customWidth="1"/>
    <col min="5" max="5" width="9.5" customWidth="1"/>
    <col min="8" max="8" width="11.5" customWidth="1"/>
  </cols>
  <sheetData>
    <row r="1" spans="1:15" ht="32" x14ac:dyDescent="0.2">
      <c r="A1" s="23" t="s">
        <v>553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564</v>
      </c>
      <c r="M1" s="24" t="s">
        <v>565</v>
      </c>
      <c r="N1" s="25" t="s">
        <v>566</v>
      </c>
      <c r="O1" s="26"/>
    </row>
    <row r="2" spans="1:15" x14ac:dyDescent="0.2">
      <c r="A2" s="66" t="s">
        <v>4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 s="27">
        <f>SUM(B2:M2)</f>
        <v>12</v>
      </c>
    </row>
    <row r="3" spans="1:15" x14ac:dyDescent="0.2">
      <c r="A3" s="66" t="s">
        <v>8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 s="27">
        <f t="shared" ref="N3:N24" si="0">SUM(B3:M3)</f>
        <v>12</v>
      </c>
    </row>
    <row r="4" spans="1:15" x14ac:dyDescent="0.2">
      <c r="A4" s="28" t="s">
        <v>9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 s="27">
        <f t="shared" si="0"/>
        <v>12</v>
      </c>
    </row>
    <row r="5" spans="1:15" x14ac:dyDescent="0.2">
      <c r="A5" s="66" t="s">
        <v>6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0</v>
      </c>
      <c r="N5" s="27">
        <f>SUM(B5:M5)</f>
        <v>11</v>
      </c>
    </row>
    <row r="6" spans="1:15" x14ac:dyDescent="0.2">
      <c r="A6" s="28" t="s">
        <v>10</v>
      </c>
      <c r="B6">
        <v>1</v>
      </c>
      <c r="C6">
        <v>1</v>
      </c>
      <c r="D6">
        <v>1</v>
      </c>
      <c r="E6">
        <v>1</v>
      </c>
      <c r="F6">
        <v>0</v>
      </c>
      <c r="G6">
        <v>1</v>
      </c>
      <c r="H6">
        <v>1</v>
      </c>
      <c r="I6">
        <v>0</v>
      </c>
      <c r="J6">
        <v>1</v>
      </c>
      <c r="K6">
        <v>0</v>
      </c>
      <c r="L6">
        <v>1</v>
      </c>
      <c r="M6">
        <v>0</v>
      </c>
      <c r="N6" s="27">
        <f t="shared" si="0"/>
        <v>8</v>
      </c>
    </row>
    <row r="7" spans="1:15" x14ac:dyDescent="0.2">
      <c r="A7" s="28" t="s">
        <v>11</v>
      </c>
      <c r="B7">
        <v>0</v>
      </c>
      <c r="C7">
        <v>1</v>
      </c>
      <c r="D7">
        <v>1</v>
      </c>
      <c r="E7">
        <v>1</v>
      </c>
      <c r="F7">
        <v>1</v>
      </c>
      <c r="G7">
        <v>0</v>
      </c>
      <c r="H7">
        <v>0</v>
      </c>
      <c r="I7">
        <v>1</v>
      </c>
      <c r="J7">
        <v>1</v>
      </c>
      <c r="K7">
        <v>1</v>
      </c>
      <c r="L7">
        <v>1</v>
      </c>
      <c r="M7">
        <v>0</v>
      </c>
      <c r="N7" s="27">
        <f t="shared" si="0"/>
        <v>8</v>
      </c>
    </row>
    <row r="8" spans="1:15" x14ac:dyDescent="0.2">
      <c r="A8" s="28" t="s">
        <v>16</v>
      </c>
      <c r="B8">
        <v>0</v>
      </c>
      <c r="C8">
        <v>0</v>
      </c>
      <c r="D8">
        <v>1</v>
      </c>
      <c r="E8">
        <v>0</v>
      </c>
      <c r="F8">
        <v>1</v>
      </c>
      <c r="G8">
        <v>0</v>
      </c>
      <c r="H8">
        <v>1</v>
      </c>
      <c r="I8">
        <v>1</v>
      </c>
      <c r="J8">
        <v>1</v>
      </c>
      <c r="K8">
        <v>0</v>
      </c>
      <c r="L8">
        <v>1</v>
      </c>
      <c r="M8">
        <v>1</v>
      </c>
      <c r="N8" s="27">
        <f>SUM(B8:M8)</f>
        <v>7</v>
      </c>
    </row>
    <row r="9" spans="1:15" x14ac:dyDescent="0.2">
      <c r="A9" s="28" t="s">
        <v>12</v>
      </c>
      <c r="B9">
        <v>1</v>
      </c>
      <c r="C9">
        <v>1</v>
      </c>
      <c r="D9">
        <v>1</v>
      </c>
      <c r="E9">
        <v>1</v>
      </c>
      <c r="F9">
        <v>0</v>
      </c>
      <c r="G9">
        <v>0</v>
      </c>
      <c r="H9">
        <v>0</v>
      </c>
      <c r="I9">
        <v>1</v>
      </c>
      <c r="J9">
        <v>1</v>
      </c>
      <c r="K9">
        <v>0</v>
      </c>
      <c r="L9">
        <v>1</v>
      </c>
      <c r="M9">
        <v>0</v>
      </c>
      <c r="N9" s="27">
        <f>SUM(B9:M9)</f>
        <v>7</v>
      </c>
    </row>
    <row r="10" spans="1:15" x14ac:dyDescent="0.2">
      <c r="A10" s="66" t="s">
        <v>13</v>
      </c>
      <c r="B10">
        <v>1</v>
      </c>
      <c r="C10">
        <v>0</v>
      </c>
      <c r="D10">
        <v>1</v>
      </c>
      <c r="E10">
        <v>0</v>
      </c>
      <c r="F10">
        <v>0</v>
      </c>
      <c r="G10">
        <v>1</v>
      </c>
      <c r="H10">
        <v>0</v>
      </c>
      <c r="I10">
        <v>1</v>
      </c>
      <c r="J10">
        <v>0</v>
      </c>
      <c r="K10">
        <v>1</v>
      </c>
      <c r="L10">
        <v>1</v>
      </c>
      <c r="M10">
        <v>0</v>
      </c>
      <c r="N10" s="27">
        <f t="shared" si="0"/>
        <v>6</v>
      </c>
    </row>
    <row r="11" spans="1:15" x14ac:dyDescent="0.2">
      <c r="A11" s="28" t="s">
        <v>14</v>
      </c>
      <c r="B11">
        <v>0</v>
      </c>
      <c r="C11">
        <v>1</v>
      </c>
      <c r="D11">
        <v>1</v>
      </c>
      <c r="E11">
        <v>1</v>
      </c>
      <c r="F11">
        <v>0</v>
      </c>
      <c r="G11">
        <v>0</v>
      </c>
      <c r="H11">
        <v>0</v>
      </c>
      <c r="I11">
        <v>1</v>
      </c>
      <c r="J11">
        <v>1</v>
      </c>
      <c r="K11">
        <v>0</v>
      </c>
      <c r="L11">
        <v>1</v>
      </c>
      <c r="M11">
        <v>0</v>
      </c>
      <c r="N11" s="27">
        <f t="shared" si="0"/>
        <v>6</v>
      </c>
    </row>
    <row r="12" spans="1:15" x14ac:dyDescent="0.2">
      <c r="A12" s="28" t="s">
        <v>15</v>
      </c>
      <c r="B12">
        <v>0</v>
      </c>
      <c r="C12">
        <v>1</v>
      </c>
      <c r="D12">
        <v>1</v>
      </c>
      <c r="E12">
        <v>1</v>
      </c>
      <c r="F12">
        <v>0</v>
      </c>
      <c r="G12">
        <v>0</v>
      </c>
      <c r="H12">
        <v>0</v>
      </c>
      <c r="I12">
        <v>1</v>
      </c>
      <c r="J12">
        <v>1</v>
      </c>
      <c r="K12">
        <v>0</v>
      </c>
      <c r="L12">
        <v>1</v>
      </c>
      <c r="M12">
        <v>0</v>
      </c>
      <c r="N12" s="27">
        <f t="shared" si="0"/>
        <v>6</v>
      </c>
    </row>
    <row r="13" spans="1:15" x14ac:dyDescent="0.2">
      <c r="A13" s="28" t="s">
        <v>17</v>
      </c>
      <c r="B13">
        <v>1</v>
      </c>
      <c r="C13">
        <v>0</v>
      </c>
      <c r="D13">
        <v>1</v>
      </c>
      <c r="E13">
        <v>0</v>
      </c>
      <c r="F13">
        <v>1</v>
      </c>
      <c r="G13">
        <v>1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 s="27">
        <f t="shared" si="0"/>
        <v>5</v>
      </c>
    </row>
    <row r="14" spans="1:15" x14ac:dyDescent="0.2">
      <c r="A14" s="28" t="s">
        <v>18</v>
      </c>
      <c r="B14">
        <v>1</v>
      </c>
      <c r="C14">
        <v>0</v>
      </c>
      <c r="D14">
        <v>1</v>
      </c>
      <c r="E14">
        <v>0</v>
      </c>
      <c r="F14">
        <v>1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 s="27">
        <f t="shared" si="0"/>
        <v>5</v>
      </c>
    </row>
    <row r="15" spans="1:15" x14ac:dyDescent="0.2">
      <c r="A15" s="28" t="s">
        <v>20</v>
      </c>
      <c r="B15">
        <v>1</v>
      </c>
      <c r="C15">
        <v>0</v>
      </c>
      <c r="D15">
        <v>1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1</v>
      </c>
      <c r="N15" s="27">
        <f>SUM(B15:M15)</f>
        <v>5</v>
      </c>
    </row>
    <row r="16" spans="1:15" x14ac:dyDescent="0.2">
      <c r="A16" s="28" t="s">
        <v>19</v>
      </c>
      <c r="B16">
        <v>1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1</v>
      </c>
      <c r="M16">
        <v>0</v>
      </c>
      <c r="N16" s="27">
        <f t="shared" si="0"/>
        <v>4</v>
      </c>
    </row>
    <row r="17" spans="1:14" x14ac:dyDescent="0.2">
      <c r="A17" s="28" t="s">
        <v>21</v>
      </c>
      <c r="B17">
        <v>0</v>
      </c>
      <c r="C17">
        <v>0</v>
      </c>
      <c r="D17">
        <v>1</v>
      </c>
      <c r="E17">
        <v>1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 s="27">
        <f t="shared" si="0"/>
        <v>4</v>
      </c>
    </row>
    <row r="18" spans="1:14" x14ac:dyDescent="0.2">
      <c r="A18" s="28" t="s">
        <v>22</v>
      </c>
      <c r="B18">
        <v>0</v>
      </c>
      <c r="C18">
        <v>0</v>
      </c>
      <c r="D18">
        <v>1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 s="27">
        <f t="shared" si="0"/>
        <v>3</v>
      </c>
    </row>
    <row r="19" spans="1:14" x14ac:dyDescent="0.2">
      <c r="A19" s="28" t="s">
        <v>23</v>
      </c>
      <c r="B19">
        <v>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27">
        <f t="shared" si="0"/>
        <v>1</v>
      </c>
    </row>
    <row r="20" spans="1:14" x14ac:dyDescent="0.2">
      <c r="A20" s="28" t="s">
        <v>24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s="27">
        <f t="shared" si="0"/>
        <v>1</v>
      </c>
    </row>
    <row r="21" spans="1:14" x14ac:dyDescent="0.2">
      <c r="A21" s="28" t="s">
        <v>25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 s="27">
        <f t="shared" si="0"/>
        <v>1</v>
      </c>
    </row>
    <row r="22" spans="1:14" x14ac:dyDescent="0.2">
      <c r="A22" s="28" t="s">
        <v>26</v>
      </c>
      <c r="B22">
        <v>0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s="27">
        <f t="shared" si="0"/>
        <v>1</v>
      </c>
    </row>
    <row r="23" spans="1:14" x14ac:dyDescent="0.2">
      <c r="A23" s="28" t="s">
        <v>27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27">
        <f t="shared" si="0"/>
        <v>1</v>
      </c>
    </row>
    <row r="24" spans="1:14" x14ac:dyDescent="0.2">
      <c r="A24" s="28" t="s">
        <v>28</v>
      </c>
      <c r="B24">
        <v>0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27">
        <f t="shared" si="0"/>
        <v>1</v>
      </c>
    </row>
  </sheetData>
  <conditionalFormatting sqref="B24:G24 D19:D22 B3:N12 F13 E16:G16 E14:F14 F15 C19:C23 C17:D18 B13:D16 G13:G14 H13:N24 B2:O2">
    <cfRule type="colorScale" priority="215">
      <colorScale>
        <cfvo type="min"/>
        <cfvo type="max"/>
        <color rgb="FFFCFCFF"/>
        <color rgb="FFF8696B"/>
      </colorScale>
    </cfRule>
  </conditionalFormatting>
  <conditionalFormatting sqref="B3:N24 B2:O2">
    <cfRule type="colorScale" priority="2">
      <colorScale>
        <cfvo type="min"/>
        <cfvo type="max"/>
        <color rgb="FFFCFCFF"/>
        <color rgb="FFF8696B"/>
      </colorScale>
    </cfRule>
  </conditionalFormatting>
  <conditionalFormatting sqref="B2:O24">
    <cfRule type="colorScale" priority="1">
      <colorScale>
        <cfvo type="min"/>
        <cfvo type="max"/>
        <color rgb="FFFCFCFF"/>
        <color rgb="FFF8696B"/>
      </colorScale>
    </cfRule>
  </conditionalFormatting>
  <hyperlinks>
    <hyperlink ref="A2" location="'2Age'!A1" display="Age " xr:uid="{165231E1-BD40-B445-B3FF-532AAD085A3E}"/>
    <hyperlink ref="A3" location="'2Ethnicity'!A1" display="Ethnicity" xr:uid="{FBC43816-5738-AC4A-A4FC-C920767AE760}"/>
    <hyperlink ref="A5" location="'2Education'!A1" display="Education" xr:uid="{532D1794-958A-CB40-9C38-9A3317D7816B}"/>
    <hyperlink ref="A10" location="'2Gender'!A1" display="Gender" xr:uid="{7762F9C5-0FC0-A749-9556-5ED9D091A66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8660-C79C-4102-9FFE-90A92F51E3EA}">
  <sheetPr>
    <tabColor theme="4" tint="-0.499984740745262"/>
  </sheetPr>
  <dimension ref="A1:O17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25.6640625" customWidth="1"/>
    <col min="4" max="4" width="11" customWidth="1"/>
    <col min="5" max="5" width="9.83203125" customWidth="1"/>
    <col min="8" max="8" width="10.5" customWidth="1"/>
    <col min="9" max="9" width="11.1640625" customWidth="1"/>
    <col min="10" max="10" width="14" customWidth="1"/>
    <col min="11" max="13" width="11.83203125" customWidth="1"/>
    <col min="15" max="15" width="0" hidden="1" customWidth="1"/>
  </cols>
  <sheetData>
    <row r="1" spans="1:15" x14ac:dyDescent="0.2">
      <c r="A1" s="24" t="s">
        <v>876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4"/>
    </row>
    <row r="2" spans="1:15" x14ac:dyDescent="0.2">
      <c r="A2" s="28" t="s">
        <v>877</v>
      </c>
      <c r="B2">
        <v>0</v>
      </c>
      <c r="C2">
        <v>1</v>
      </c>
      <c r="D2">
        <v>0</v>
      </c>
      <c r="E2">
        <v>1</v>
      </c>
      <c r="F2">
        <v>0</v>
      </c>
      <c r="G2">
        <v>1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 s="27">
        <f>SUM(B2:M2)</f>
        <v>4</v>
      </c>
      <c r="O2" s="35">
        <v>12</v>
      </c>
    </row>
    <row r="3" spans="1:15" x14ac:dyDescent="0.2">
      <c r="A3" s="28" t="s">
        <v>878</v>
      </c>
      <c r="B3">
        <v>0</v>
      </c>
      <c r="C3">
        <v>1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 s="27">
        <f t="shared" ref="N3:N17" si="0">SUM(B3:M3)</f>
        <v>4</v>
      </c>
    </row>
    <row r="4" spans="1:15" x14ac:dyDescent="0.2">
      <c r="A4" s="28" t="s">
        <v>879</v>
      </c>
      <c r="B4">
        <v>0</v>
      </c>
      <c r="C4">
        <v>1</v>
      </c>
      <c r="D4">
        <v>0</v>
      </c>
      <c r="E4">
        <v>1</v>
      </c>
      <c r="F4">
        <v>0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 s="27">
        <f t="shared" si="0"/>
        <v>4</v>
      </c>
    </row>
    <row r="5" spans="1:15" x14ac:dyDescent="0.2">
      <c r="A5" s="28" t="s">
        <v>880</v>
      </c>
      <c r="B5">
        <v>0</v>
      </c>
      <c r="C5">
        <v>1</v>
      </c>
      <c r="D5">
        <v>0</v>
      </c>
      <c r="E5">
        <v>1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 s="27">
        <f t="shared" si="0"/>
        <v>4</v>
      </c>
    </row>
    <row r="6" spans="1:15" x14ac:dyDescent="0.2">
      <c r="A6" s="28" t="s">
        <v>881</v>
      </c>
      <c r="B6">
        <v>0</v>
      </c>
      <c r="C6">
        <v>1</v>
      </c>
      <c r="D6">
        <v>0</v>
      </c>
      <c r="E6">
        <v>1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 s="27">
        <f t="shared" si="0"/>
        <v>4</v>
      </c>
    </row>
    <row r="7" spans="1:15" x14ac:dyDescent="0.2">
      <c r="A7" s="28" t="s">
        <v>882</v>
      </c>
      <c r="B7">
        <v>0</v>
      </c>
      <c r="C7">
        <v>1</v>
      </c>
      <c r="D7">
        <v>0</v>
      </c>
      <c r="E7">
        <v>1</v>
      </c>
      <c r="F7">
        <v>0</v>
      </c>
      <c r="G7">
        <v>1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 s="27">
        <f t="shared" si="0"/>
        <v>4</v>
      </c>
    </row>
    <row r="8" spans="1:15" x14ac:dyDescent="0.2">
      <c r="A8" s="28" t="s">
        <v>883</v>
      </c>
      <c r="B8">
        <v>0</v>
      </c>
      <c r="C8">
        <v>1</v>
      </c>
      <c r="D8">
        <v>0</v>
      </c>
      <c r="E8">
        <v>1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 s="27">
        <f t="shared" si="0"/>
        <v>4</v>
      </c>
    </row>
    <row r="9" spans="1:15" x14ac:dyDescent="0.2">
      <c r="A9" s="28" t="s">
        <v>884</v>
      </c>
      <c r="B9">
        <v>0</v>
      </c>
      <c r="C9">
        <v>1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 s="27">
        <f t="shared" si="0"/>
        <v>3</v>
      </c>
    </row>
    <row r="10" spans="1:15" x14ac:dyDescent="0.2">
      <c r="A10" s="28" t="s">
        <v>885</v>
      </c>
      <c r="B10">
        <v>0</v>
      </c>
      <c r="C10">
        <v>1</v>
      </c>
      <c r="D10">
        <v>0</v>
      </c>
      <c r="E10">
        <v>1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 s="27">
        <f t="shared" si="0"/>
        <v>3</v>
      </c>
    </row>
    <row r="11" spans="1:15" x14ac:dyDescent="0.2">
      <c r="A11" s="28" t="s">
        <v>886</v>
      </c>
      <c r="B11">
        <v>0</v>
      </c>
      <c r="C11">
        <v>1</v>
      </c>
      <c r="D11">
        <v>0</v>
      </c>
      <c r="E11">
        <v>1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 s="27">
        <f t="shared" si="0"/>
        <v>3</v>
      </c>
    </row>
    <row r="12" spans="1:15" x14ac:dyDescent="0.2">
      <c r="A12" s="28" t="s">
        <v>596</v>
      </c>
      <c r="B12">
        <v>0</v>
      </c>
      <c r="C12">
        <v>1</v>
      </c>
      <c r="D12">
        <v>0</v>
      </c>
      <c r="E12">
        <v>1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 s="27">
        <f t="shared" si="0"/>
        <v>3</v>
      </c>
    </row>
    <row r="13" spans="1:15" x14ac:dyDescent="0.2">
      <c r="A13" s="28" t="s">
        <v>887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27">
        <f t="shared" si="0"/>
        <v>1</v>
      </c>
    </row>
    <row r="14" spans="1:15" x14ac:dyDescent="0.2">
      <c r="A14" s="28" t="s">
        <v>888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27">
        <f t="shared" si="0"/>
        <v>1</v>
      </c>
    </row>
    <row r="15" spans="1:15" x14ac:dyDescent="0.2">
      <c r="A15" s="28" t="s">
        <v>889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27">
        <f t="shared" si="0"/>
        <v>1</v>
      </c>
    </row>
    <row r="16" spans="1:15" x14ac:dyDescent="0.2">
      <c r="A16" s="28" t="s">
        <v>890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27">
        <f t="shared" si="0"/>
        <v>1</v>
      </c>
    </row>
    <row r="17" spans="1:14" x14ac:dyDescent="0.2">
      <c r="A17" s="28" t="s">
        <v>891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 s="27">
        <f t="shared" si="0"/>
        <v>1</v>
      </c>
    </row>
  </sheetData>
  <conditionalFormatting sqref="B2:O17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2253-8213-4072-9C17-786013D34D7F}">
  <sheetPr>
    <tabColor theme="4" tint="-0.499984740745262"/>
  </sheetPr>
  <dimension ref="A1:O28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50.33203125" customWidth="1"/>
    <col min="4" max="4" width="12" customWidth="1"/>
    <col min="5" max="5" width="9.83203125" customWidth="1"/>
    <col min="8" max="8" width="10.83203125" customWidth="1"/>
    <col min="9" max="9" width="11.83203125" customWidth="1"/>
    <col min="10" max="10" width="14.5" customWidth="1"/>
    <col min="11" max="13" width="10.6640625" customWidth="1"/>
    <col min="15" max="15" width="0" hidden="1" customWidth="1"/>
  </cols>
  <sheetData>
    <row r="1" spans="1:15" x14ac:dyDescent="0.2">
      <c r="A1" s="24" t="s">
        <v>892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4"/>
    </row>
    <row r="2" spans="1:15" x14ac:dyDescent="0.2">
      <c r="A2" s="28" t="s">
        <v>893</v>
      </c>
      <c r="B2">
        <v>0</v>
      </c>
      <c r="C2">
        <v>0</v>
      </c>
      <c r="D2">
        <v>1</v>
      </c>
      <c r="E2">
        <v>0</v>
      </c>
      <c r="F2">
        <v>0</v>
      </c>
      <c r="G2">
        <v>1</v>
      </c>
      <c r="H2">
        <v>1</v>
      </c>
      <c r="I2">
        <v>1</v>
      </c>
      <c r="J2">
        <v>1</v>
      </c>
      <c r="K2">
        <v>0</v>
      </c>
      <c r="L2">
        <v>1</v>
      </c>
      <c r="M2">
        <v>0</v>
      </c>
      <c r="N2" s="27">
        <f>SUM(B2:M2)</f>
        <v>6</v>
      </c>
      <c r="O2">
        <v>12</v>
      </c>
    </row>
    <row r="3" spans="1:15" x14ac:dyDescent="0.2">
      <c r="A3" s="28" t="s">
        <v>214</v>
      </c>
      <c r="B3">
        <v>0</v>
      </c>
      <c r="C3">
        <v>0</v>
      </c>
      <c r="D3">
        <v>1</v>
      </c>
      <c r="E3">
        <v>0</v>
      </c>
      <c r="F3">
        <v>0</v>
      </c>
      <c r="G3">
        <v>1</v>
      </c>
      <c r="H3">
        <v>1</v>
      </c>
      <c r="I3">
        <v>1</v>
      </c>
      <c r="J3">
        <v>1</v>
      </c>
      <c r="K3">
        <v>0</v>
      </c>
      <c r="L3">
        <v>1</v>
      </c>
      <c r="M3">
        <v>0</v>
      </c>
      <c r="N3" s="27">
        <f t="shared" ref="N3:N28" si="0">SUM(B3:M3)</f>
        <v>6</v>
      </c>
    </row>
    <row r="4" spans="1:15" x14ac:dyDescent="0.2">
      <c r="A4" s="28" t="s">
        <v>215</v>
      </c>
      <c r="B4">
        <v>0</v>
      </c>
      <c r="C4">
        <v>0</v>
      </c>
      <c r="D4">
        <v>1</v>
      </c>
      <c r="E4">
        <v>0</v>
      </c>
      <c r="F4">
        <v>0</v>
      </c>
      <c r="G4">
        <v>1</v>
      </c>
      <c r="H4">
        <v>1</v>
      </c>
      <c r="I4">
        <v>1</v>
      </c>
      <c r="J4">
        <v>0</v>
      </c>
      <c r="K4">
        <v>0</v>
      </c>
      <c r="L4">
        <v>1</v>
      </c>
      <c r="M4">
        <v>0</v>
      </c>
      <c r="N4" s="27">
        <f t="shared" si="0"/>
        <v>5</v>
      </c>
    </row>
    <row r="5" spans="1:15" x14ac:dyDescent="0.2">
      <c r="A5" s="28" t="s">
        <v>894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1</v>
      </c>
      <c r="I5">
        <v>1</v>
      </c>
      <c r="J5">
        <v>0</v>
      </c>
      <c r="K5">
        <v>0</v>
      </c>
      <c r="L5">
        <v>1</v>
      </c>
      <c r="M5">
        <v>0</v>
      </c>
      <c r="N5" s="27">
        <f t="shared" si="0"/>
        <v>4</v>
      </c>
    </row>
    <row r="6" spans="1:15" x14ac:dyDescent="0.2">
      <c r="A6" s="28" t="s">
        <v>895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L6">
        <v>1</v>
      </c>
      <c r="M6">
        <v>0</v>
      </c>
      <c r="N6" s="27">
        <f t="shared" si="0"/>
        <v>4</v>
      </c>
    </row>
    <row r="7" spans="1:15" x14ac:dyDescent="0.2">
      <c r="A7" s="28" t="s">
        <v>302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1</v>
      </c>
      <c r="I7">
        <v>0</v>
      </c>
      <c r="J7">
        <v>1</v>
      </c>
      <c r="K7">
        <v>0</v>
      </c>
      <c r="L7">
        <v>1</v>
      </c>
      <c r="M7">
        <v>0</v>
      </c>
      <c r="N7" s="27">
        <f t="shared" si="0"/>
        <v>4</v>
      </c>
    </row>
    <row r="8" spans="1:15" x14ac:dyDescent="0.2">
      <c r="A8" s="28" t="s">
        <v>896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  <c r="I8">
        <v>1</v>
      </c>
      <c r="J8">
        <v>0</v>
      </c>
      <c r="K8">
        <v>0</v>
      </c>
      <c r="L8">
        <v>1</v>
      </c>
      <c r="M8">
        <v>0</v>
      </c>
      <c r="N8" s="27">
        <f t="shared" si="0"/>
        <v>4</v>
      </c>
    </row>
    <row r="9" spans="1:15" x14ac:dyDescent="0.2">
      <c r="A9" s="28" t="s">
        <v>774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1</v>
      </c>
      <c r="I9">
        <v>1</v>
      </c>
      <c r="J9">
        <v>0</v>
      </c>
      <c r="K9">
        <v>0</v>
      </c>
      <c r="L9">
        <v>0</v>
      </c>
      <c r="M9">
        <v>0</v>
      </c>
      <c r="N9" s="27">
        <f t="shared" si="0"/>
        <v>3</v>
      </c>
    </row>
    <row r="10" spans="1:15" x14ac:dyDescent="0.2">
      <c r="A10" s="28" t="s">
        <v>897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N10" s="27">
        <f t="shared" si="0"/>
        <v>3</v>
      </c>
    </row>
    <row r="11" spans="1:15" x14ac:dyDescent="0.2">
      <c r="A11" s="28" t="s">
        <v>898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1</v>
      </c>
      <c r="M11">
        <v>0</v>
      </c>
      <c r="N11" s="27">
        <f t="shared" si="0"/>
        <v>3</v>
      </c>
    </row>
    <row r="12" spans="1:15" x14ac:dyDescent="0.2">
      <c r="A12" s="28" t="s">
        <v>899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  <c r="N12" s="27">
        <f t="shared" si="0"/>
        <v>3</v>
      </c>
    </row>
    <row r="13" spans="1:15" x14ac:dyDescent="0.2">
      <c r="A13" s="28" t="s">
        <v>900</v>
      </c>
      <c r="B13">
        <v>0</v>
      </c>
      <c r="C13">
        <v>0</v>
      </c>
      <c r="D13">
        <v>1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1</v>
      </c>
      <c r="M13">
        <v>0</v>
      </c>
      <c r="N13" s="27">
        <f t="shared" si="0"/>
        <v>3</v>
      </c>
    </row>
    <row r="14" spans="1:15" x14ac:dyDescent="0.2">
      <c r="A14" s="28" t="s">
        <v>901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1</v>
      </c>
      <c r="M14">
        <v>0</v>
      </c>
      <c r="N14" s="27">
        <f t="shared" si="0"/>
        <v>3</v>
      </c>
    </row>
    <row r="15" spans="1:15" ht="32" x14ac:dyDescent="0.2">
      <c r="A15" s="29" t="s">
        <v>902</v>
      </c>
      <c r="B15">
        <v>0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1</v>
      </c>
      <c r="J15">
        <v>0</v>
      </c>
      <c r="K15">
        <v>0</v>
      </c>
      <c r="L15">
        <v>1</v>
      </c>
      <c r="M15">
        <v>0</v>
      </c>
      <c r="N15" s="27">
        <f t="shared" si="0"/>
        <v>3</v>
      </c>
    </row>
    <row r="16" spans="1:15" x14ac:dyDescent="0.2">
      <c r="A16" s="28" t="s">
        <v>903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 s="27">
        <f>SUM(B16:M16)</f>
        <v>2</v>
      </c>
    </row>
    <row r="17" spans="1:14" x14ac:dyDescent="0.2">
      <c r="A17" s="28" t="s">
        <v>904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s="27">
        <f t="shared" si="0"/>
        <v>1</v>
      </c>
    </row>
    <row r="18" spans="1:14" x14ac:dyDescent="0.2">
      <c r="A18" s="28" t="s">
        <v>905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s="27">
        <f t="shared" si="0"/>
        <v>1</v>
      </c>
    </row>
    <row r="19" spans="1:14" x14ac:dyDescent="0.2">
      <c r="A19" s="28" t="s">
        <v>906</v>
      </c>
      <c r="B19">
        <v>0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27">
        <f t="shared" si="0"/>
        <v>1</v>
      </c>
    </row>
    <row r="20" spans="1:14" x14ac:dyDescent="0.2">
      <c r="A20" s="28" t="s">
        <v>907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s="27">
        <f t="shared" si="0"/>
        <v>1</v>
      </c>
    </row>
    <row r="21" spans="1:14" x14ac:dyDescent="0.2">
      <c r="A21" s="28" t="s">
        <v>908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 s="27">
        <f t="shared" si="0"/>
        <v>1</v>
      </c>
    </row>
    <row r="22" spans="1:14" x14ac:dyDescent="0.2">
      <c r="A22" s="28" t="s">
        <v>909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s="27">
        <f t="shared" si="0"/>
        <v>1</v>
      </c>
    </row>
    <row r="23" spans="1:14" x14ac:dyDescent="0.2">
      <c r="A23" s="28" t="s">
        <v>910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 s="27">
        <f t="shared" si="0"/>
        <v>1</v>
      </c>
    </row>
    <row r="24" spans="1:14" x14ac:dyDescent="0.2">
      <c r="A24" s="28" t="s">
        <v>911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 s="27">
        <f t="shared" si="0"/>
        <v>1</v>
      </c>
    </row>
    <row r="25" spans="1:14" x14ac:dyDescent="0.2">
      <c r="A25" s="28" t="s">
        <v>912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 s="27">
        <f t="shared" si="0"/>
        <v>1</v>
      </c>
    </row>
    <row r="26" spans="1:14" x14ac:dyDescent="0.2">
      <c r="A26" s="28" t="s">
        <v>913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0</v>
      </c>
      <c r="N26" s="27">
        <f t="shared" si="0"/>
        <v>1</v>
      </c>
    </row>
    <row r="27" spans="1:14" x14ac:dyDescent="0.2">
      <c r="A27" s="28" t="s">
        <v>914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 s="27">
        <f t="shared" si="0"/>
        <v>1</v>
      </c>
    </row>
    <row r="28" spans="1:14" x14ac:dyDescent="0.2">
      <c r="A28" s="28" t="s">
        <v>366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 s="27">
        <f t="shared" si="0"/>
        <v>1</v>
      </c>
    </row>
  </sheetData>
  <conditionalFormatting sqref="B2:O28">
    <cfRule type="colorScale" priority="1">
      <colorScale>
        <cfvo type="min"/>
        <cfvo type="max"/>
        <color rgb="FFFCFCFF"/>
        <color rgb="FFF8696B"/>
      </colorScale>
    </cfRule>
  </conditionalFormatting>
  <conditionalFormatting sqref="E10:M25 E2:O2 O3:O4 O6:O25 B2:D25 E3:N9 N10:N28 M4:M28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4332-12CE-45F2-A91F-775954FC1AD1}">
  <sheetPr>
    <tabColor theme="4" tint="-0.499984740745262"/>
  </sheetPr>
  <dimension ref="A1:O10"/>
  <sheetViews>
    <sheetView workbookViewId="0">
      <selection activeCell="K35" sqref="K35"/>
    </sheetView>
  </sheetViews>
  <sheetFormatPr baseColWidth="10" defaultColWidth="8.83203125" defaultRowHeight="15" x14ac:dyDescent="0.2"/>
  <cols>
    <col min="1" max="1" width="37.5" customWidth="1"/>
    <col min="4" max="4" width="11.1640625" customWidth="1"/>
    <col min="5" max="5" width="9.6640625" customWidth="1"/>
    <col min="8" max="8" width="10.83203125" customWidth="1"/>
    <col min="9" max="9" width="11.5" customWidth="1"/>
    <col min="10" max="10" width="14.5" customWidth="1"/>
    <col min="11" max="13" width="11.6640625" customWidth="1"/>
    <col min="15" max="15" width="0" hidden="1" customWidth="1"/>
  </cols>
  <sheetData>
    <row r="1" spans="1:15" x14ac:dyDescent="0.2">
      <c r="A1" s="24" t="s">
        <v>915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6"/>
    </row>
    <row r="2" spans="1:15" ht="48" x14ac:dyDescent="0.2">
      <c r="A2" s="29" t="s">
        <v>916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0</v>
      </c>
      <c r="L2">
        <v>0</v>
      </c>
      <c r="M2">
        <v>0</v>
      </c>
      <c r="N2" s="27">
        <f>SUM(B2:M2)</f>
        <v>2</v>
      </c>
      <c r="O2">
        <v>12</v>
      </c>
    </row>
    <row r="3" spans="1:15" ht="16" x14ac:dyDescent="0.2">
      <c r="A3" s="29" t="s">
        <v>917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 s="27">
        <f t="shared" ref="N3:N9" si="0">SUM(B3:M3)</f>
        <v>1</v>
      </c>
    </row>
    <row r="4" spans="1:15" ht="16" x14ac:dyDescent="0.2">
      <c r="A4" s="29" t="s">
        <v>918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 s="27">
        <f t="shared" si="0"/>
        <v>1</v>
      </c>
    </row>
    <row r="5" spans="1:15" ht="16" x14ac:dyDescent="0.2">
      <c r="A5" s="29" t="s">
        <v>919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s="27">
        <f t="shared" si="0"/>
        <v>1</v>
      </c>
    </row>
    <row r="6" spans="1:15" ht="16" x14ac:dyDescent="0.2">
      <c r="A6" s="29" t="s">
        <v>920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s="27">
        <f t="shared" si="0"/>
        <v>1</v>
      </c>
    </row>
    <row r="7" spans="1:15" ht="16" x14ac:dyDescent="0.2">
      <c r="A7" s="44" t="s">
        <v>921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 s="27">
        <f t="shared" si="0"/>
        <v>1</v>
      </c>
    </row>
    <row r="8" spans="1:15" ht="16" x14ac:dyDescent="0.2">
      <c r="A8" s="44" t="s">
        <v>922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 s="27">
        <f t="shared" si="0"/>
        <v>1</v>
      </c>
    </row>
    <row r="9" spans="1:15" ht="32" x14ac:dyDescent="0.2">
      <c r="A9" s="29" t="s">
        <v>923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 s="27">
        <f t="shared" si="0"/>
        <v>1</v>
      </c>
    </row>
    <row r="10" spans="1:15" x14ac:dyDescent="0.2">
      <c r="A10" s="28"/>
      <c r="N10" s="27"/>
    </row>
  </sheetData>
  <conditionalFormatting sqref="B2:O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1C28-C986-447F-BA2B-B86DB3C3A000}">
  <sheetPr>
    <tabColor theme="4" tint="-0.499984740745262"/>
  </sheetPr>
  <dimension ref="A1:O16"/>
  <sheetViews>
    <sheetView workbookViewId="0">
      <selection activeCell="Y63" sqref="Y63"/>
    </sheetView>
  </sheetViews>
  <sheetFormatPr baseColWidth="10" defaultColWidth="8.83203125" defaultRowHeight="15" x14ac:dyDescent="0.2"/>
  <cols>
    <col min="1" max="1" width="21.5" customWidth="1"/>
    <col min="4" max="4" width="10.83203125" customWidth="1"/>
    <col min="5" max="5" width="9.6640625" customWidth="1"/>
    <col min="8" max="8" width="10.5" bestFit="1" customWidth="1"/>
    <col min="9" max="9" width="10.83203125" customWidth="1"/>
    <col min="10" max="10" width="14.1640625" customWidth="1"/>
    <col min="11" max="13" width="10.83203125" customWidth="1"/>
    <col min="15" max="15" width="0" hidden="1" customWidth="1"/>
  </cols>
  <sheetData>
    <row r="1" spans="1:15" ht="16" x14ac:dyDescent="0.2">
      <c r="A1" s="23" t="s">
        <v>924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6"/>
    </row>
    <row r="2" spans="1:15" ht="48" x14ac:dyDescent="0.2">
      <c r="A2" s="29" t="s">
        <v>925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 s="27">
        <f>SUM(B2:M2)</f>
        <v>1</v>
      </c>
      <c r="O2">
        <v>12</v>
      </c>
    </row>
    <row r="3" spans="1:15" ht="48" x14ac:dyDescent="0.2">
      <c r="A3" s="29" t="s">
        <v>926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 s="27">
        <f t="shared" ref="N3:N15" si="0">SUM(B3:M3)</f>
        <v>1</v>
      </c>
    </row>
    <row r="4" spans="1:15" ht="32" x14ac:dyDescent="0.2">
      <c r="A4" s="29" t="s">
        <v>927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 s="27">
        <f t="shared" si="0"/>
        <v>1</v>
      </c>
    </row>
    <row r="5" spans="1:15" ht="48" x14ac:dyDescent="0.2">
      <c r="A5" s="29" t="s">
        <v>928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s="27">
        <f t="shared" si="0"/>
        <v>1</v>
      </c>
    </row>
    <row r="6" spans="1:15" ht="16" x14ac:dyDescent="0.2">
      <c r="A6" s="29" t="s">
        <v>107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s="27">
        <f t="shared" si="0"/>
        <v>1</v>
      </c>
    </row>
    <row r="7" spans="1:15" ht="32" x14ac:dyDescent="0.2">
      <c r="A7" s="29" t="s">
        <v>929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s="27">
        <f t="shared" si="0"/>
        <v>1</v>
      </c>
    </row>
    <row r="8" spans="1:15" ht="32" x14ac:dyDescent="0.2">
      <c r="A8" s="29" t="s">
        <v>930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7">
        <f t="shared" si="0"/>
        <v>1</v>
      </c>
    </row>
    <row r="9" spans="1:15" ht="16" x14ac:dyDescent="0.2">
      <c r="A9" s="29" t="s">
        <v>931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s="27">
        <f t="shared" si="0"/>
        <v>1</v>
      </c>
    </row>
    <row r="10" spans="1:15" ht="16" x14ac:dyDescent="0.2">
      <c r="A10" s="29" t="s">
        <v>932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27">
        <f t="shared" si="0"/>
        <v>1</v>
      </c>
    </row>
    <row r="11" spans="1:15" ht="48" x14ac:dyDescent="0.2">
      <c r="A11" s="29" t="s">
        <v>933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27">
        <f t="shared" si="0"/>
        <v>1</v>
      </c>
    </row>
    <row r="12" spans="1:15" ht="32" x14ac:dyDescent="0.2">
      <c r="A12" s="29" t="s">
        <v>934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 s="27">
        <f t="shared" si="0"/>
        <v>1</v>
      </c>
    </row>
    <row r="13" spans="1:15" ht="16" x14ac:dyDescent="0.2">
      <c r="A13" s="29" t="s">
        <v>935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M13">
        <v>0</v>
      </c>
      <c r="N13" s="27">
        <f t="shared" si="0"/>
        <v>1</v>
      </c>
    </row>
    <row r="14" spans="1:15" ht="16" x14ac:dyDescent="0.2">
      <c r="A14" s="29" t="s">
        <v>936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 s="27">
        <f t="shared" si="0"/>
        <v>1</v>
      </c>
    </row>
    <row r="15" spans="1:15" ht="16" x14ac:dyDescent="0.2">
      <c r="A15" s="29" t="s">
        <v>937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 s="27">
        <f t="shared" si="0"/>
        <v>1</v>
      </c>
    </row>
    <row r="16" spans="1:15" x14ac:dyDescent="0.2">
      <c r="N16" s="27"/>
    </row>
  </sheetData>
  <conditionalFormatting sqref="E2:O2 O3:O13 B2:D15 E3:N1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6C93-8803-4F5C-96FF-13E590EE64CF}">
  <sheetPr>
    <tabColor theme="4" tint="-0.499984740745262"/>
  </sheetPr>
  <dimension ref="A1:O11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1.1640625" customWidth="1"/>
    <col min="4" max="4" width="10.83203125" customWidth="1"/>
    <col min="5" max="5" width="9.83203125" customWidth="1"/>
    <col min="9" max="9" width="11.83203125" customWidth="1"/>
    <col min="10" max="10" width="13.83203125" customWidth="1"/>
    <col min="11" max="13" width="11.1640625" customWidth="1"/>
    <col min="15" max="15" width="0" hidden="1" customWidth="1"/>
  </cols>
  <sheetData>
    <row r="1" spans="1:15" ht="32" x14ac:dyDescent="0.2">
      <c r="A1" s="23" t="s">
        <v>938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6"/>
    </row>
    <row r="2" spans="1:15" ht="32" x14ac:dyDescent="0.2">
      <c r="A2" s="29" t="s">
        <v>939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 s="27">
        <f>SUM(B2:M2)</f>
        <v>2</v>
      </c>
      <c r="O2">
        <v>12</v>
      </c>
    </row>
    <row r="3" spans="1:15" ht="16" x14ac:dyDescent="0.2">
      <c r="A3" s="29" t="s">
        <v>940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 s="27">
        <f t="shared" ref="N3:N11" si="0">SUM(B3:M3)</f>
        <v>2</v>
      </c>
    </row>
    <row r="4" spans="1:15" ht="16" x14ac:dyDescent="0.2">
      <c r="A4" s="29" t="s">
        <v>941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 s="27">
        <f t="shared" si="0"/>
        <v>2</v>
      </c>
    </row>
    <row r="5" spans="1:15" ht="32" x14ac:dyDescent="0.2">
      <c r="A5" s="29" t="s">
        <v>942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 s="27">
        <f t="shared" si="0"/>
        <v>2</v>
      </c>
    </row>
    <row r="6" spans="1:15" ht="32" x14ac:dyDescent="0.2">
      <c r="A6" s="29" t="s">
        <v>943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 s="27">
        <f t="shared" si="0"/>
        <v>2</v>
      </c>
    </row>
    <row r="7" spans="1:15" ht="16" x14ac:dyDescent="0.2">
      <c r="A7" s="29" t="s">
        <v>944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 s="27">
        <f t="shared" si="0"/>
        <v>2</v>
      </c>
    </row>
    <row r="8" spans="1:15" ht="16" x14ac:dyDescent="0.2">
      <c r="A8" s="29" t="s">
        <v>945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 s="27">
        <f t="shared" si="0"/>
        <v>2</v>
      </c>
    </row>
    <row r="9" spans="1:15" ht="16" x14ac:dyDescent="0.2">
      <c r="A9" s="29" t="s">
        <v>946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 s="27">
        <f t="shared" si="0"/>
        <v>2</v>
      </c>
    </row>
    <row r="10" spans="1:15" ht="16" x14ac:dyDescent="0.2">
      <c r="A10" s="29" t="s">
        <v>947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 s="27">
        <f t="shared" si="0"/>
        <v>2</v>
      </c>
    </row>
    <row r="11" spans="1:15" ht="32" x14ac:dyDescent="0.2">
      <c r="A11" s="29" t="s">
        <v>948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 s="27">
        <f t="shared" si="0"/>
        <v>2</v>
      </c>
    </row>
  </sheetData>
  <conditionalFormatting sqref="B2:O1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1AFA-F5C2-4805-8B9F-793699E3D361}">
  <sheetPr>
    <tabColor theme="4" tint="-0.499984740745262"/>
  </sheetPr>
  <dimension ref="A1:P6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9.33203125" customWidth="1"/>
    <col min="4" max="4" width="11.1640625" customWidth="1"/>
    <col min="5" max="5" width="10" customWidth="1"/>
    <col min="7" max="7" width="8.1640625" customWidth="1"/>
    <col min="8" max="8" width="10.83203125" customWidth="1"/>
    <col min="9" max="9" width="11.1640625" customWidth="1"/>
    <col min="10" max="10" width="13.6640625" customWidth="1"/>
    <col min="11" max="13" width="12.1640625" customWidth="1"/>
    <col min="15" max="15" width="0" hidden="1" customWidth="1"/>
  </cols>
  <sheetData>
    <row r="1" spans="1:16" ht="16" x14ac:dyDescent="0.2">
      <c r="A1" s="23" t="s">
        <v>949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6"/>
      <c r="P1" s="26"/>
    </row>
    <row r="2" spans="1:16" ht="16" x14ac:dyDescent="0.2">
      <c r="A2" s="29" t="s">
        <v>950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 s="27">
        <f>SUM(B2:M2)</f>
        <v>2</v>
      </c>
      <c r="O2">
        <v>12</v>
      </c>
    </row>
    <row r="3" spans="1:16" x14ac:dyDescent="0.2">
      <c r="A3" s="28" t="s">
        <v>951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1</v>
      </c>
      <c r="M3">
        <v>0</v>
      </c>
      <c r="N3" s="27">
        <f t="shared" ref="N3:N6" si="0">SUM(B3:M3)</f>
        <v>3</v>
      </c>
    </row>
    <row r="4" spans="1:16" x14ac:dyDescent="0.2">
      <c r="A4" s="28" t="s">
        <v>952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 s="27">
        <f t="shared" si="0"/>
        <v>2</v>
      </c>
    </row>
    <row r="5" spans="1:16" ht="16" x14ac:dyDescent="0.2">
      <c r="A5" s="29" t="s">
        <v>953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1</v>
      </c>
      <c r="M5">
        <v>0</v>
      </c>
      <c r="N5" s="27">
        <f t="shared" si="0"/>
        <v>3</v>
      </c>
    </row>
    <row r="6" spans="1:16" x14ac:dyDescent="0.2">
      <c r="A6" s="28" t="s">
        <v>954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 s="27">
        <f t="shared" si="0"/>
        <v>1</v>
      </c>
    </row>
  </sheetData>
  <conditionalFormatting sqref="B2:O6">
    <cfRule type="colorScale" priority="1">
      <colorScale>
        <cfvo type="min"/>
        <cfvo type="max"/>
        <color rgb="FFFCFCFF"/>
        <color rgb="FFF8696B"/>
      </colorScale>
    </cfRule>
  </conditionalFormatting>
  <conditionalFormatting sqref="E2:O2 B2:D6 E3:N6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730B-EA63-487E-A734-4D51F888C36F}">
  <sheetPr>
    <tabColor theme="4" tint="-0.499984740745262"/>
  </sheetPr>
  <dimension ref="A1:O51"/>
  <sheetViews>
    <sheetView workbookViewId="0">
      <selection activeCell="T20" sqref="T20"/>
    </sheetView>
  </sheetViews>
  <sheetFormatPr baseColWidth="10" defaultColWidth="8.83203125" defaultRowHeight="15" x14ac:dyDescent="0.2"/>
  <cols>
    <col min="1" max="1" width="41" customWidth="1"/>
    <col min="4" max="4" width="11.6640625" customWidth="1"/>
    <col min="5" max="5" width="9.6640625" customWidth="1"/>
    <col min="8" max="8" width="10.1640625" customWidth="1"/>
    <col min="9" max="9" width="11" bestFit="1" customWidth="1"/>
    <col min="10" max="10" width="14.83203125" customWidth="1"/>
    <col min="11" max="13" width="10.5" customWidth="1"/>
    <col min="15" max="15" width="0" hidden="1" customWidth="1"/>
  </cols>
  <sheetData>
    <row r="1" spans="1:15" x14ac:dyDescent="0.2">
      <c r="A1" s="24" t="s">
        <v>955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6"/>
    </row>
    <row r="2" spans="1:15" ht="16" x14ac:dyDescent="0.2">
      <c r="A2" s="31" t="s">
        <v>956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 s="27">
        <f>SUM(B2:M2)</f>
        <v>1</v>
      </c>
      <c r="O2">
        <v>12</v>
      </c>
    </row>
    <row r="3" spans="1:15" ht="16" x14ac:dyDescent="0.2">
      <c r="A3" s="31" t="s">
        <v>957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 s="27">
        <f t="shared" ref="N3:N51" si="0">SUM(B3:M3)</f>
        <v>1</v>
      </c>
    </row>
    <row r="4" spans="1:15" ht="32" x14ac:dyDescent="0.2">
      <c r="A4" s="31" t="s">
        <v>958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 s="27">
        <f t="shared" si="0"/>
        <v>1</v>
      </c>
    </row>
    <row r="5" spans="1:15" ht="32" x14ac:dyDescent="0.2">
      <c r="A5" s="31" t="s">
        <v>959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s="27">
        <f t="shared" si="0"/>
        <v>1</v>
      </c>
    </row>
    <row r="6" spans="1:15" ht="16" x14ac:dyDescent="0.2">
      <c r="A6" s="31" t="s">
        <v>960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s="27">
        <f t="shared" si="0"/>
        <v>1</v>
      </c>
    </row>
    <row r="7" spans="1:15" ht="32" x14ac:dyDescent="0.2">
      <c r="A7" s="31" t="s">
        <v>961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s="27">
        <f t="shared" si="0"/>
        <v>1</v>
      </c>
    </row>
    <row r="8" spans="1:15" ht="48" x14ac:dyDescent="0.2">
      <c r="A8" s="31" t="s">
        <v>962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7">
        <f t="shared" si="0"/>
        <v>1</v>
      </c>
    </row>
    <row r="9" spans="1:15" ht="16" x14ac:dyDescent="0.2">
      <c r="A9" s="38" t="s">
        <v>963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s="27">
        <f t="shared" si="0"/>
        <v>1</v>
      </c>
    </row>
    <row r="10" spans="1:15" ht="16" x14ac:dyDescent="0.2">
      <c r="A10" s="38" t="s">
        <v>734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27">
        <f t="shared" si="0"/>
        <v>1</v>
      </c>
    </row>
    <row r="11" spans="1:15" ht="16" x14ac:dyDescent="0.2">
      <c r="A11" s="38" t="s">
        <v>964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27">
        <f t="shared" si="0"/>
        <v>1</v>
      </c>
    </row>
    <row r="12" spans="1:15" ht="16" x14ac:dyDescent="0.2">
      <c r="A12" s="38" t="s">
        <v>193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s="27">
        <f t="shared" si="0"/>
        <v>1</v>
      </c>
    </row>
    <row r="13" spans="1:15" ht="16" x14ac:dyDescent="0.2">
      <c r="A13" s="38" t="s">
        <v>965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 s="27">
        <f t="shared" si="0"/>
        <v>1</v>
      </c>
    </row>
    <row r="14" spans="1:15" ht="16" x14ac:dyDescent="0.2">
      <c r="A14" s="38" t="s">
        <v>966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 s="27">
        <f t="shared" si="0"/>
        <v>1</v>
      </c>
    </row>
    <row r="15" spans="1:15" ht="16" x14ac:dyDescent="0.2">
      <c r="A15" s="38" t="s">
        <v>253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 s="27">
        <f t="shared" si="0"/>
        <v>1</v>
      </c>
    </row>
    <row r="16" spans="1:15" ht="16" x14ac:dyDescent="0.2">
      <c r="A16" s="38" t="s">
        <v>967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 s="27">
        <f t="shared" si="0"/>
        <v>1</v>
      </c>
    </row>
    <row r="17" spans="1:14" ht="16" x14ac:dyDescent="0.2">
      <c r="A17" s="38" t="s">
        <v>968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 s="27">
        <f t="shared" si="0"/>
        <v>1</v>
      </c>
    </row>
    <row r="18" spans="1:14" ht="16" x14ac:dyDescent="0.2">
      <c r="A18" s="38" t="s">
        <v>969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 s="27">
        <f t="shared" si="0"/>
        <v>1</v>
      </c>
    </row>
    <row r="19" spans="1:14" ht="16" x14ac:dyDescent="0.2">
      <c r="A19" s="38" t="s">
        <v>970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 s="27">
        <f t="shared" si="0"/>
        <v>1</v>
      </c>
    </row>
    <row r="20" spans="1:14" ht="16" x14ac:dyDescent="0.2">
      <c r="A20" s="38" t="s">
        <v>971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 s="27">
        <f t="shared" si="0"/>
        <v>1</v>
      </c>
    </row>
    <row r="21" spans="1:14" ht="16" x14ac:dyDescent="0.2">
      <c r="A21" s="38" t="s">
        <v>63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 s="27">
        <f t="shared" si="0"/>
        <v>1</v>
      </c>
    </row>
    <row r="22" spans="1:14" ht="16" x14ac:dyDescent="0.2">
      <c r="A22" s="38" t="s">
        <v>211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 s="27">
        <f t="shared" si="0"/>
        <v>1</v>
      </c>
    </row>
    <row r="23" spans="1:14" ht="16" x14ac:dyDescent="0.2">
      <c r="A23" s="38" t="s">
        <v>972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 s="27">
        <f t="shared" si="0"/>
        <v>1</v>
      </c>
    </row>
    <row r="24" spans="1:14" ht="16" x14ac:dyDescent="0.2">
      <c r="A24" s="38" t="s">
        <v>208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N24" s="27">
        <f t="shared" si="0"/>
        <v>1</v>
      </c>
    </row>
    <row r="25" spans="1:14" ht="16" x14ac:dyDescent="0.2">
      <c r="A25" s="38" t="s">
        <v>209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 s="27">
        <f t="shared" si="0"/>
        <v>1</v>
      </c>
    </row>
    <row r="26" spans="1:14" ht="16" x14ac:dyDescent="0.2">
      <c r="A26" s="38" t="s">
        <v>973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 s="27">
        <f t="shared" si="0"/>
        <v>1</v>
      </c>
    </row>
    <row r="27" spans="1:14" ht="16" x14ac:dyDescent="0.2">
      <c r="A27" s="38" t="s">
        <v>210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0</v>
      </c>
      <c r="N27" s="27">
        <f t="shared" si="0"/>
        <v>1</v>
      </c>
    </row>
    <row r="28" spans="1:14" ht="32" x14ac:dyDescent="0.2">
      <c r="A28" s="38" t="s">
        <v>974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 s="27">
        <f t="shared" si="0"/>
        <v>1</v>
      </c>
    </row>
    <row r="29" spans="1:14" ht="32" x14ac:dyDescent="0.2">
      <c r="A29" s="38" t="s">
        <v>975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>
        <v>0</v>
      </c>
      <c r="L29">
        <v>0</v>
      </c>
      <c r="M29">
        <v>0</v>
      </c>
      <c r="N29" s="27">
        <f t="shared" si="0"/>
        <v>1</v>
      </c>
    </row>
    <row r="30" spans="1:14" ht="16" x14ac:dyDescent="0.2">
      <c r="A30" s="38" t="s">
        <v>976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1</v>
      </c>
      <c r="K30">
        <v>0</v>
      </c>
      <c r="L30">
        <v>0</v>
      </c>
      <c r="M30">
        <v>0</v>
      </c>
      <c r="N30" s="27">
        <f t="shared" si="0"/>
        <v>1</v>
      </c>
    </row>
    <row r="31" spans="1:14" ht="16" x14ac:dyDescent="0.2">
      <c r="A31" s="38" t="s">
        <v>977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L31">
        <v>0</v>
      </c>
      <c r="M31">
        <v>0</v>
      </c>
      <c r="N31" s="27">
        <f t="shared" si="0"/>
        <v>1</v>
      </c>
    </row>
    <row r="32" spans="1:14" ht="16" x14ac:dyDescent="0.2">
      <c r="A32" s="38" t="s">
        <v>978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M32">
        <v>0</v>
      </c>
      <c r="N32" s="27">
        <f t="shared" si="0"/>
        <v>1</v>
      </c>
    </row>
    <row r="33" spans="1:14" ht="48" x14ac:dyDescent="0.2">
      <c r="A33" s="31" t="s">
        <v>979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0</v>
      </c>
      <c r="N33" s="27">
        <f t="shared" si="0"/>
        <v>1</v>
      </c>
    </row>
    <row r="34" spans="1:14" ht="16" x14ac:dyDescent="0.2">
      <c r="A34" s="38" t="s">
        <v>980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 s="27">
        <f t="shared" si="0"/>
        <v>1</v>
      </c>
    </row>
    <row r="35" spans="1:14" ht="32" x14ac:dyDescent="0.2">
      <c r="A35" s="38" t="s">
        <v>981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1</v>
      </c>
      <c r="K35">
        <v>0</v>
      </c>
      <c r="L35">
        <v>0</v>
      </c>
      <c r="M35">
        <v>0</v>
      </c>
      <c r="N35" s="27">
        <f t="shared" si="0"/>
        <v>1</v>
      </c>
    </row>
    <row r="36" spans="1:14" ht="32" x14ac:dyDescent="0.2">
      <c r="A36" s="38" t="s">
        <v>982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>
        <v>0</v>
      </c>
      <c r="L36">
        <v>0</v>
      </c>
      <c r="M36">
        <v>0</v>
      </c>
      <c r="N36" s="27">
        <f t="shared" si="0"/>
        <v>1</v>
      </c>
    </row>
    <row r="37" spans="1:14" ht="32" x14ac:dyDescent="0.2">
      <c r="A37" s="38" t="s">
        <v>983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>
        <v>0</v>
      </c>
      <c r="L37">
        <v>0</v>
      </c>
      <c r="M37">
        <v>0</v>
      </c>
      <c r="N37" s="27">
        <f t="shared" si="0"/>
        <v>1</v>
      </c>
    </row>
    <row r="38" spans="1:14" ht="48" x14ac:dyDescent="0.2">
      <c r="A38" s="38" t="s">
        <v>984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1</v>
      </c>
      <c r="K38">
        <v>0</v>
      </c>
      <c r="L38">
        <v>0</v>
      </c>
      <c r="M38">
        <v>0</v>
      </c>
      <c r="N38" s="27">
        <f t="shared" si="0"/>
        <v>1</v>
      </c>
    </row>
    <row r="39" spans="1:14" ht="16" x14ac:dyDescent="0.2">
      <c r="A39" s="31" t="s">
        <v>985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0</v>
      </c>
      <c r="N39" s="27">
        <f t="shared" si="0"/>
        <v>1</v>
      </c>
    </row>
    <row r="40" spans="1:14" ht="48" x14ac:dyDescent="0.2">
      <c r="A40" s="38" t="s">
        <v>986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1</v>
      </c>
      <c r="K40">
        <v>0</v>
      </c>
      <c r="L40">
        <v>0</v>
      </c>
      <c r="M40">
        <v>0</v>
      </c>
      <c r="N40" s="27">
        <f t="shared" si="0"/>
        <v>1</v>
      </c>
    </row>
    <row r="41" spans="1:14" ht="16" x14ac:dyDescent="0.2">
      <c r="A41" s="38" t="s">
        <v>987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1</v>
      </c>
      <c r="K41">
        <v>0</v>
      </c>
      <c r="L41">
        <v>0</v>
      </c>
      <c r="M41">
        <v>0</v>
      </c>
      <c r="N41" s="27">
        <f t="shared" si="0"/>
        <v>1</v>
      </c>
    </row>
    <row r="42" spans="1:14" ht="64" x14ac:dyDescent="0.2">
      <c r="A42" s="38" t="s">
        <v>988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1</v>
      </c>
      <c r="K42">
        <v>0</v>
      </c>
      <c r="L42">
        <v>0</v>
      </c>
      <c r="M42">
        <v>0</v>
      </c>
      <c r="N42" s="27">
        <f t="shared" si="0"/>
        <v>1</v>
      </c>
    </row>
    <row r="43" spans="1:14" ht="16" x14ac:dyDescent="0.2">
      <c r="A43" s="38" t="s">
        <v>921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0</v>
      </c>
      <c r="M43">
        <v>0</v>
      </c>
      <c r="N43" s="27">
        <f t="shared" si="0"/>
        <v>1</v>
      </c>
    </row>
    <row r="44" spans="1:14" ht="16" x14ac:dyDescent="0.2">
      <c r="A44" s="38" t="s">
        <v>922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 s="27">
        <f t="shared" si="0"/>
        <v>1</v>
      </c>
    </row>
    <row r="45" spans="1:14" ht="32" x14ac:dyDescent="0.2">
      <c r="A45" s="31" t="s">
        <v>989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1</v>
      </c>
      <c r="K45">
        <v>0</v>
      </c>
      <c r="L45">
        <v>0</v>
      </c>
      <c r="M45">
        <v>0</v>
      </c>
      <c r="N45" s="27">
        <f t="shared" si="0"/>
        <v>1</v>
      </c>
    </row>
    <row r="46" spans="1:14" ht="32" x14ac:dyDescent="0.2">
      <c r="A46" s="38" t="s">
        <v>990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1</v>
      </c>
      <c r="K46">
        <v>0</v>
      </c>
      <c r="L46">
        <v>0</v>
      </c>
      <c r="M46">
        <v>0</v>
      </c>
      <c r="N46" s="27">
        <f t="shared" si="0"/>
        <v>1</v>
      </c>
    </row>
    <row r="47" spans="1:14" ht="32" x14ac:dyDescent="0.2">
      <c r="A47" s="38" t="s">
        <v>991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>
        <v>0</v>
      </c>
      <c r="M47">
        <v>0</v>
      </c>
      <c r="N47" s="27">
        <f t="shared" si="0"/>
        <v>1</v>
      </c>
    </row>
    <row r="48" spans="1:14" ht="16" x14ac:dyDescent="0.2">
      <c r="A48" s="38" t="s">
        <v>365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</v>
      </c>
      <c r="K48">
        <v>0</v>
      </c>
      <c r="L48">
        <v>0</v>
      </c>
      <c r="M48">
        <v>0</v>
      </c>
      <c r="N48" s="27">
        <f t="shared" si="0"/>
        <v>1</v>
      </c>
    </row>
    <row r="49" spans="1:14" ht="16" x14ac:dyDescent="0.2">
      <c r="A49" s="38" t="s">
        <v>992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0</v>
      </c>
      <c r="L49">
        <v>0</v>
      </c>
      <c r="M49">
        <v>0</v>
      </c>
      <c r="N49" s="27">
        <f t="shared" si="0"/>
        <v>1</v>
      </c>
    </row>
    <row r="50" spans="1:14" ht="32" x14ac:dyDescent="0.2">
      <c r="A50" s="38" t="s">
        <v>993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 s="27">
        <f t="shared" si="0"/>
        <v>1</v>
      </c>
    </row>
    <row r="51" spans="1:14" ht="16" x14ac:dyDescent="0.2">
      <c r="A51" s="38" t="s">
        <v>994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1</v>
      </c>
      <c r="M51">
        <v>0</v>
      </c>
      <c r="N51" s="27">
        <f t="shared" si="0"/>
        <v>1</v>
      </c>
    </row>
  </sheetData>
  <conditionalFormatting sqref="B2:O51">
    <cfRule type="colorScale" priority="1">
      <colorScale>
        <cfvo type="min"/>
        <cfvo type="max"/>
        <color rgb="FFFCFCFF"/>
        <color rgb="FFF8696B"/>
      </colorScale>
    </cfRule>
  </conditionalFormatting>
  <conditionalFormatting sqref="E2:O49 B2:D50 E50:N50 N51 M4:M51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214D-8CDC-482E-A277-B56E35D9C3DA}">
  <sheetPr>
    <tabColor theme="4" tint="-0.499984740745262"/>
  </sheetPr>
  <dimension ref="A1:R7"/>
  <sheetViews>
    <sheetView workbookViewId="0">
      <selection activeCell="P16" sqref="P16"/>
    </sheetView>
  </sheetViews>
  <sheetFormatPr baseColWidth="10" defaultColWidth="8.83203125" defaultRowHeight="15" x14ac:dyDescent="0.2"/>
  <cols>
    <col min="1" max="1" width="32.1640625" customWidth="1"/>
    <col min="15" max="15" width="0" hidden="1" customWidth="1"/>
  </cols>
  <sheetData>
    <row r="1" spans="1:18" x14ac:dyDescent="0.2">
      <c r="A1" s="24" t="s">
        <v>4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566</v>
      </c>
      <c r="O1" s="26"/>
      <c r="P1" s="26"/>
      <c r="Q1" s="26"/>
      <c r="R1" s="26"/>
    </row>
    <row r="2" spans="1:18" x14ac:dyDescent="0.2">
      <c r="A2" s="28" t="s">
        <v>568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0</v>
      </c>
      <c r="J2">
        <v>0</v>
      </c>
      <c r="K2">
        <v>0</v>
      </c>
      <c r="L2">
        <v>1</v>
      </c>
      <c r="M2">
        <v>1</v>
      </c>
      <c r="N2" s="27">
        <f t="shared" ref="N2:N7" si="0">SUM(B2:M2)</f>
        <v>9</v>
      </c>
      <c r="O2">
        <v>12</v>
      </c>
    </row>
    <row r="3" spans="1:18" x14ac:dyDescent="0.2">
      <c r="A3" s="28" t="s">
        <v>569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 s="27">
        <f t="shared" si="0"/>
        <v>2</v>
      </c>
    </row>
    <row r="4" spans="1:18" x14ac:dyDescent="0.2">
      <c r="A4" s="28" t="s">
        <v>570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 s="27">
        <f t="shared" si="0"/>
        <v>1</v>
      </c>
    </row>
    <row r="5" spans="1:18" x14ac:dyDescent="0.2">
      <c r="A5" s="28" t="s">
        <v>571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 s="27">
        <f t="shared" si="0"/>
        <v>1</v>
      </c>
    </row>
    <row r="6" spans="1:18" x14ac:dyDescent="0.2">
      <c r="A6" s="28" t="s">
        <v>572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 s="27">
        <f t="shared" si="0"/>
        <v>1</v>
      </c>
    </row>
    <row r="7" spans="1:18" x14ac:dyDescent="0.2">
      <c r="A7" s="28" t="s">
        <v>573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s="27">
        <f t="shared" si="0"/>
        <v>1</v>
      </c>
    </row>
  </sheetData>
  <conditionalFormatting sqref="B2:N7 O2">
    <cfRule type="colorScale" priority="2">
      <colorScale>
        <cfvo type="min"/>
        <cfvo type="max"/>
        <color rgb="FFFCFCFF"/>
        <color rgb="FFF8696B"/>
      </colorScale>
    </cfRule>
  </conditionalFormatting>
  <conditionalFormatting sqref="B2:O7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65EC-7A67-4140-9F41-464208FDFA1C}">
  <sheetPr>
    <tabColor theme="4" tint="-0.499984740745262"/>
  </sheetPr>
  <dimension ref="A1:O27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4.83203125" customWidth="1"/>
    <col min="4" max="4" width="11" customWidth="1"/>
    <col min="5" max="5" width="10.5" customWidth="1"/>
    <col min="8" max="8" width="11.1640625" customWidth="1"/>
    <col min="9" max="9" width="10.83203125" customWidth="1"/>
    <col min="15" max="15" width="0" hidden="1" customWidth="1"/>
  </cols>
  <sheetData>
    <row r="1" spans="1:15" x14ac:dyDescent="0.2">
      <c r="A1" s="24" t="s">
        <v>591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4"/>
    </row>
    <row r="2" spans="1:15" ht="16" x14ac:dyDescent="0.2">
      <c r="A2" s="29" t="s">
        <v>593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0</v>
      </c>
      <c r="J2">
        <v>1</v>
      </c>
      <c r="K2">
        <v>1</v>
      </c>
      <c r="L2">
        <v>1</v>
      </c>
      <c r="M2">
        <v>1</v>
      </c>
      <c r="N2" s="27">
        <f>SUM(B2:M2)</f>
        <v>11</v>
      </c>
      <c r="O2">
        <v>12</v>
      </c>
    </row>
    <row r="3" spans="1:15" ht="16" x14ac:dyDescent="0.2">
      <c r="A3" s="29" t="s">
        <v>594</v>
      </c>
      <c r="B3">
        <v>1</v>
      </c>
      <c r="C3">
        <v>0</v>
      </c>
      <c r="D3">
        <v>1</v>
      </c>
      <c r="E3">
        <v>1</v>
      </c>
      <c r="F3">
        <v>1</v>
      </c>
      <c r="G3">
        <v>1</v>
      </c>
      <c r="H3">
        <v>1</v>
      </c>
      <c r="I3">
        <v>0</v>
      </c>
      <c r="J3">
        <v>1</v>
      </c>
      <c r="K3">
        <v>1</v>
      </c>
      <c r="L3">
        <v>1</v>
      </c>
      <c r="M3">
        <v>1</v>
      </c>
      <c r="N3" s="27">
        <f t="shared" ref="N3:N25" si="0">SUM(B3:M3)</f>
        <v>10</v>
      </c>
    </row>
    <row r="4" spans="1:15" ht="32" x14ac:dyDescent="0.2">
      <c r="A4" s="29" t="s">
        <v>595</v>
      </c>
      <c r="B4">
        <v>1</v>
      </c>
      <c r="C4">
        <v>0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0</v>
      </c>
      <c r="N4" s="27">
        <f t="shared" si="0"/>
        <v>10</v>
      </c>
    </row>
    <row r="5" spans="1:15" ht="16" x14ac:dyDescent="0.2">
      <c r="A5" s="29" t="s">
        <v>596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0</v>
      </c>
      <c r="J5">
        <v>1</v>
      </c>
      <c r="K5">
        <v>0</v>
      </c>
      <c r="L5">
        <v>1</v>
      </c>
      <c r="M5">
        <v>0</v>
      </c>
      <c r="N5" s="27">
        <f t="shared" si="0"/>
        <v>9</v>
      </c>
    </row>
    <row r="6" spans="1:15" ht="16" x14ac:dyDescent="0.2">
      <c r="A6" s="29" t="s">
        <v>598</v>
      </c>
      <c r="B6">
        <v>1</v>
      </c>
      <c r="C6">
        <v>1</v>
      </c>
      <c r="D6">
        <v>1</v>
      </c>
      <c r="E6">
        <v>1</v>
      </c>
      <c r="F6">
        <v>0</v>
      </c>
      <c r="G6">
        <v>1</v>
      </c>
      <c r="H6">
        <v>1</v>
      </c>
      <c r="I6">
        <v>0</v>
      </c>
      <c r="J6">
        <v>1</v>
      </c>
      <c r="K6">
        <v>0</v>
      </c>
      <c r="L6">
        <v>0</v>
      </c>
      <c r="M6">
        <v>1</v>
      </c>
      <c r="N6" s="27">
        <f t="shared" si="0"/>
        <v>8</v>
      </c>
    </row>
    <row r="7" spans="1:15" ht="16" x14ac:dyDescent="0.2">
      <c r="A7" s="29" t="s">
        <v>599</v>
      </c>
      <c r="B7">
        <v>1</v>
      </c>
      <c r="C7">
        <v>0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1</v>
      </c>
      <c r="M7">
        <v>1</v>
      </c>
      <c r="N7" s="27">
        <f t="shared" si="0"/>
        <v>8</v>
      </c>
    </row>
    <row r="8" spans="1:15" ht="16" x14ac:dyDescent="0.2">
      <c r="A8" s="29" t="s">
        <v>597</v>
      </c>
      <c r="B8">
        <v>0</v>
      </c>
      <c r="C8">
        <v>1</v>
      </c>
      <c r="D8">
        <v>1</v>
      </c>
      <c r="E8">
        <v>1</v>
      </c>
      <c r="F8">
        <v>1</v>
      </c>
      <c r="G8">
        <v>0</v>
      </c>
      <c r="H8">
        <v>1</v>
      </c>
      <c r="I8">
        <v>1</v>
      </c>
      <c r="J8">
        <v>1</v>
      </c>
      <c r="K8">
        <v>0</v>
      </c>
      <c r="L8">
        <v>0</v>
      </c>
      <c r="M8">
        <v>0</v>
      </c>
      <c r="N8" s="27">
        <f t="shared" si="0"/>
        <v>7</v>
      </c>
    </row>
    <row r="9" spans="1:15" ht="16" x14ac:dyDescent="0.2">
      <c r="A9" s="29" t="s">
        <v>600</v>
      </c>
      <c r="B9">
        <v>0</v>
      </c>
      <c r="C9">
        <v>1</v>
      </c>
      <c r="D9">
        <v>1</v>
      </c>
      <c r="E9">
        <v>1</v>
      </c>
      <c r="F9">
        <v>1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1</v>
      </c>
      <c r="N9" s="27">
        <f t="shared" si="0"/>
        <v>7</v>
      </c>
    </row>
    <row r="10" spans="1:15" ht="16" x14ac:dyDescent="0.2">
      <c r="A10" s="29" t="s">
        <v>601</v>
      </c>
      <c r="B10">
        <v>0</v>
      </c>
      <c r="C10">
        <v>1</v>
      </c>
      <c r="D10">
        <v>1</v>
      </c>
      <c r="E10">
        <v>1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1</v>
      </c>
      <c r="M10">
        <v>1</v>
      </c>
      <c r="N10" s="27">
        <f t="shared" si="0"/>
        <v>7</v>
      </c>
    </row>
    <row r="11" spans="1:15" ht="32" x14ac:dyDescent="0.2">
      <c r="A11" s="29" t="s">
        <v>997</v>
      </c>
      <c r="B11">
        <v>0</v>
      </c>
      <c r="C11">
        <v>0</v>
      </c>
      <c r="D11">
        <v>1</v>
      </c>
      <c r="E11">
        <v>0</v>
      </c>
      <c r="F11">
        <v>1</v>
      </c>
      <c r="G11">
        <v>1</v>
      </c>
      <c r="H11">
        <v>1</v>
      </c>
      <c r="I11">
        <v>0</v>
      </c>
      <c r="J11">
        <v>0</v>
      </c>
      <c r="K11">
        <v>1</v>
      </c>
      <c r="L11">
        <v>1</v>
      </c>
      <c r="M11">
        <v>1</v>
      </c>
      <c r="N11" s="27">
        <f t="shared" si="0"/>
        <v>7</v>
      </c>
    </row>
    <row r="12" spans="1:15" ht="32" x14ac:dyDescent="0.2">
      <c r="A12" s="29" t="s">
        <v>602</v>
      </c>
      <c r="B12">
        <v>0</v>
      </c>
      <c r="C12">
        <v>0</v>
      </c>
      <c r="D12">
        <v>1</v>
      </c>
      <c r="E12">
        <v>0</v>
      </c>
      <c r="F12">
        <v>1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1</v>
      </c>
      <c r="N12" s="27">
        <f t="shared" si="0"/>
        <v>6</v>
      </c>
    </row>
    <row r="13" spans="1:15" ht="16" x14ac:dyDescent="0.2">
      <c r="A13" s="29" t="s">
        <v>603</v>
      </c>
      <c r="B13">
        <v>0</v>
      </c>
      <c r="C13">
        <v>0</v>
      </c>
      <c r="D13">
        <v>1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1</v>
      </c>
      <c r="L13">
        <v>1</v>
      </c>
      <c r="M13">
        <v>1</v>
      </c>
      <c r="N13" s="27">
        <f t="shared" si="0"/>
        <v>5</v>
      </c>
    </row>
    <row r="14" spans="1:15" ht="16" x14ac:dyDescent="0.2">
      <c r="A14" s="29" t="s">
        <v>605</v>
      </c>
      <c r="B14">
        <v>0</v>
      </c>
      <c r="C14">
        <v>0</v>
      </c>
      <c r="D14">
        <v>1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1</v>
      </c>
      <c r="N14" s="27">
        <f t="shared" si="0"/>
        <v>5</v>
      </c>
    </row>
    <row r="15" spans="1:15" ht="32" x14ac:dyDescent="0.2">
      <c r="A15" s="29" t="s">
        <v>607</v>
      </c>
      <c r="B15">
        <v>0</v>
      </c>
      <c r="C15">
        <v>0</v>
      </c>
      <c r="D15">
        <v>1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1</v>
      </c>
      <c r="N15" s="27">
        <f t="shared" si="0"/>
        <v>5</v>
      </c>
    </row>
    <row r="16" spans="1:15" ht="16" x14ac:dyDescent="0.2">
      <c r="A16" s="29" t="s">
        <v>610</v>
      </c>
      <c r="B16">
        <v>0</v>
      </c>
      <c r="C16">
        <v>0</v>
      </c>
      <c r="D16">
        <v>1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1</v>
      </c>
      <c r="N16" s="27">
        <f t="shared" si="0"/>
        <v>4</v>
      </c>
    </row>
    <row r="17" spans="1:14" ht="16" x14ac:dyDescent="0.2">
      <c r="A17" s="29" t="s">
        <v>604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1</v>
      </c>
      <c r="L17">
        <v>1</v>
      </c>
      <c r="M17">
        <v>0</v>
      </c>
      <c r="N17" s="27">
        <f t="shared" si="0"/>
        <v>4</v>
      </c>
    </row>
    <row r="18" spans="1:14" ht="16" x14ac:dyDescent="0.2">
      <c r="A18" s="29" t="s">
        <v>612</v>
      </c>
      <c r="B18">
        <v>0</v>
      </c>
      <c r="C18">
        <v>0</v>
      </c>
      <c r="D18">
        <v>1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1</v>
      </c>
      <c r="M18">
        <v>1</v>
      </c>
      <c r="N18" s="27">
        <f t="shared" si="0"/>
        <v>4</v>
      </c>
    </row>
    <row r="19" spans="1:14" ht="16" x14ac:dyDescent="0.2">
      <c r="A19" s="29" t="s">
        <v>606</v>
      </c>
      <c r="B19">
        <v>0</v>
      </c>
      <c r="C19">
        <v>0</v>
      </c>
      <c r="D19">
        <v>1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 s="27">
        <f t="shared" si="0"/>
        <v>4</v>
      </c>
    </row>
    <row r="20" spans="1:14" ht="16" x14ac:dyDescent="0.2">
      <c r="A20" s="29" t="s">
        <v>613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1</v>
      </c>
      <c r="M20">
        <v>1</v>
      </c>
      <c r="N20" s="27">
        <f t="shared" si="0"/>
        <v>4</v>
      </c>
    </row>
    <row r="21" spans="1:14" ht="16" x14ac:dyDescent="0.2">
      <c r="A21" s="29" t="s">
        <v>608</v>
      </c>
      <c r="B21">
        <v>0</v>
      </c>
      <c r="C21">
        <v>0</v>
      </c>
      <c r="D21">
        <v>1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1</v>
      </c>
      <c r="L21">
        <v>1</v>
      </c>
      <c r="M21">
        <v>0</v>
      </c>
      <c r="N21" s="27">
        <f t="shared" si="0"/>
        <v>4</v>
      </c>
    </row>
    <row r="22" spans="1:14" ht="32" x14ac:dyDescent="0.2">
      <c r="A22" s="29" t="s">
        <v>609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 s="27">
        <f t="shared" si="0"/>
        <v>3</v>
      </c>
    </row>
    <row r="23" spans="1:14" ht="32" x14ac:dyDescent="0.2">
      <c r="A23" s="29" t="s">
        <v>611</v>
      </c>
      <c r="B23">
        <v>0</v>
      </c>
      <c r="C23">
        <v>0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 s="27">
        <f t="shared" si="0"/>
        <v>3</v>
      </c>
    </row>
    <row r="24" spans="1:14" ht="16" x14ac:dyDescent="0.2">
      <c r="A24" s="29" t="s">
        <v>614</v>
      </c>
      <c r="B24">
        <v>0</v>
      </c>
      <c r="C24">
        <v>1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 s="27">
        <f t="shared" si="0"/>
        <v>3</v>
      </c>
    </row>
    <row r="25" spans="1:14" ht="16" x14ac:dyDescent="0.2">
      <c r="A25" s="29" t="s">
        <v>615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 s="27">
        <f t="shared" si="0"/>
        <v>1</v>
      </c>
    </row>
    <row r="26" spans="1:14" x14ac:dyDescent="0.2">
      <c r="A26" s="28"/>
      <c r="N26" s="27"/>
    </row>
    <row r="27" spans="1:14" x14ac:dyDescent="0.2">
      <c r="A27" s="28"/>
      <c r="N27" s="27"/>
    </row>
  </sheetData>
  <conditionalFormatting sqref="B2:O25">
    <cfRule type="colorScale" priority="1">
      <colorScale>
        <cfvo type="min"/>
        <cfvo type="max"/>
        <color rgb="FFFCFCFF"/>
        <color rgb="FFF8696B"/>
      </colorScale>
    </cfRule>
  </conditionalFormatting>
  <conditionalFormatting sqref="E2:O7 E8:N8 B2:D25 E9:O25 N3:N25">
    <cfRule type="colorScale" priority="40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15D0C-9879-4F1A-BBC2-CEF0A693285D}">
  <sheetPr>
    <tabColor theme="4" tint="-0.499984740745262"/>
  </sheetPr>
  <dimension ref="A1:O18"/>
  <sheetViews>
    <sheetView workbookViewId="0">
      <selection activeCell="S15" sqref="S15"/>
    </sheetView>
  </sheetViews>
  <sheetFormatPr baseColWidth="10" defaultColWidth="8.83203125" defaultRowHeight="15" x14ac:dyDescent="0.2"/>
  <cols>
    <col min="1" max="1" width="24.6640625" customWidth="1"/>
    <col min="4" max="4" width="11.33203125" customWidth="1"/>
    <col min="5" max="5" width="11" customWidth="1"/>
    <col min="6" max="6" width="10.6640625" customWidth="1"/>
    <col min="8" max="8" width="12.6640625" customWidth="1"/>
    <col min="9" max="9" width="11.5" customWidth="1"/>
    <col min="10" max="10" width="14.33203125" customWidth="1"/>
    <col min="11" max="11" width="13.5" customWidth="1"/>
    <col min="13" max="13" width="11.1640625" customWidth="1"/>
    <col min="15" max="15" width="0" hidden="1" customWidth="1"/>
  </cols>
  <sheetData>
    <row r="1" spans="1:15" ht="16" x14ac:dyDescent="0.2">
      <c r="A1" s="23" t="s">
        <v>574</v>
      </c>
      <c r="B1" s="23" t="s">
        <v>554</v>
      </c>
      <c r="C1" s="23" t="s">
        <v>555</v>
      </c>
      <c r="D1" s="23" t="s">
        <v>556</v>
      </c>
      <c r="E1" s="23" t="s">
        <v>558</v>
      </c>
      <c r="F1" s="23" t="s">
        <v>559</v>
      </c>
      <c r="G1" s="23" t="s">
        <v>557</v>
      </c>
      <c r="H1" s="23" t="s">
        <v>560</v>
      </c>
      <c r="I1" s="23" t="s">
        <v>561</v>
      </c>
      <c r="J1" s="23" t="s">
        <v>562</v>
      </c>
      <c r="K1" s="23" t="s">
        <v>563</v>
      </c>
      <c r="L1" s="23" t="s">
        <v>567</v>
      </c>
      <c r="M1" s="23" t="s">
        <v>565</v>
      </c>
      <c r="N1" s="30" t="s">
        <v>566</v>
      </c>
      <c r="O1" s="23"/>
    </row>
    <row r="2" spans="1:15" ht="16" x14ac:dyDescent="0.2">
      <c r="A2" s="29" t="s">
        <v>575</v>
      </c>
      <c r="B2" s="31">
        <v>1</v>
      </c>
      <c r="C2" s="31">
        <v>1</v>
      </c>
      <c r="D2" s="31">
        <v>1</v>
      </c>
      <c r="E2" s="31">
        <v>1</v>
      </c>
      <c r="F2" s="31">
        <v>1</v>
      </c>
      <c r="G2" s="31">
        <v>1</v>
      </c>
      <c r="H2" s="31">
        <v>1</v>
      </c>
      <c r="I2" s="31">
        <v>1</v>
      </c>
      <c r="J2" s="31">
        <v>1</v>
      </c>
      <c r="K2" s="31">
        <v>1</v>
      </c>
      <c r="L2" s="31">
        <v>1</v>
      </c>
      <c r="M2" s="31">
        <v>0</v>
      </c>
      <c r="N2" s="32">
        <f>SUM(B2:M2)</f>
        <v>11</v>
      </c>
      <c r="O2" s="31">
        <v>12</v>
      </c>
    </row>
    <row r="3" spans="1:15" ht="32" x14ac:dyDescent="0.2">
      <c r="A3" s="29" t="s">
        <v>576</v>
      </c>
      <c r="B3" s="31">
        <v>1</v>
      </c>
      <c r="C3" s="31">
        <v>1</v>
      </c>
      <c r="D3" s="31">
        <v>1</v>
      </c>
      <c r="E3" s="31">
        <v>1</v>
      </c>
      <c r="F3" s="31">
        <v>1</v>
      </c>
      <c r="G3" s="31">
        <v>1</v>
      </c>
      <c r="H3" s="31">
        <v>1</v>
      </c>
      <c r="I3" s="31">
        <v>1</v>
      </c>
      <c r="J3" s="31">
        <v>1</v>
      </c>
      <c r="K3" s="31">
        <v>1</v>
      </c>
      <c r="L3" s="31">
        <v>1</v>
      </c>
      <c r="M3" s="31">
        <v>0</v>
      </c>
      <c r="N3" s="32">
        <f t="shared" ref="N3:N18" si="0">SUM(B3:M3)</f>
        <v>11</v>
      </c>
      <c r="O3" s="31"/>
    </row>
    <row r="4" spans="1:15" ht="16" x14ac:dyDescent="0.2">
      <c r="A4" s="29" t="s">
        <v>577</v>
      </c>
      <c r="B4" s="31">
        <v>1</v>
      </c>
      <c r="C4" s="31">
        <v>1</v>
      </c>
      <c r="D4" s="31">
        <v>1</v>
      </c>
      <c r="E4" s="31">
        <v>1</v>
      </c>
      <c r="F4" s="31">
        <v>1</v>
      </c>
      <c r="G4" s="31">
        <v>1</v>
      </c>
      <c r="H4" s="31">
        <v>1</v>
      </c>
      <c r="I4" s="31">
        <v>1</v>
      </c>
      <c r="J4" s="31">
        <v>1</v>
      </c>
      <c r="K4" s="31">
        <v>0</v>
      </c>
      <c r="L4" s="31">
        <v>1</v>
      </c>
      <c r="M4" s="31">
        <v>0</v>
      </c>
      <c r="N4" s="32">
        <f t="shared" si="0"/>
        <v>10</v>
      </c>
      <c r="O4" s="31"/>
    </row>
    <row r="5" spans="1:15" ht="16" x14ac:dyDescent="0.2">
      <c r="A5" s="29" t="s">
        <v>578</v>
      </c>
      <c r="B5" s="31">
        <v>1</v>
      </c>
      <c r="C5" s="31">
        <v>1</v>
      </c>
      <c r="D5" s="31">
        <v>1</v>
      </c>
      <c r="E5" s="31">
        <v>1</v>
      </c>
      <c r="F5" s="31">
        <v>1</v>
      </c>
      <c r="G5" s="31">
        <v>1</v>
      </c>
      <c r="H5" s="31">
        <v>1</v>
      </c>
      <c r="I5" s="31">
        <v>0</v>
      </c>
      <c r="J5" s="31">
        <v>1</v>
      </c>
      <c r="K5" s="31">
        <v>1</v>
      </c>
      <c r="L5" s="31">
        <v>1</v>
      </c>
      <c r="M5" s="31">
        <v>0</v>
      </c>
      <c r="N5" s="32">
        <f t="shared" si="0"/>
        <v>10</v>
      </c>
      <c r="O5" s="31"/>
    </row>
    <row r="6" spans="1:15" ht="16" x14ac:dyDescent="0.2">
      <c r="A6" s="29" t="s">
        <v>579</v>
      </c>
      <c r="B6" s="31">
        <v>0</v>
      </c>
      <c r="C6" s="31">
        <v>1</v>
      </c>
      <c r="D6" s="31">
        <v>0</v>
      </c>
      <c r="E6" s="31">
        <v>1</v>
      </c>
      <c r="F6" s="31">
        <v>1</v>
      </c>
      <c r="G6" s="31">
        <v>0</v>
      </c>
      <c r="H6" s="31">
        <v>0</v>
      </c>
      <c r="I6" s="31">
        <v>1</v>
      </c>
      <c r="J6" s="31">
        <v>1</v>
      </c>
      <c r="K6" s="31">
        <v>1</v>
      </c>
      <c r="L6" s="31">
        <v>0</v>
      </c>
      <c r="M6" s="31">
        <v>0</v>
      </c>
      <c r="N6" s="32">
        <f t="shared" si="0"/>
        <v>6</v>
      </c>
      <c r="O6" s="31"/>
    </row>
    <row r="7" spans="1:15" ht="16" x14ac:dyDescent="0.2">
      <c r="A7" s="29" t="s">
        <v>580</v>
      </c>
      <c r="B7" s="31">
        <v>0</v>
      </c>
      <c r="C7" s="31">
        <v>1</v>
      </c>
      <c r="D7" s="31">
        <v>0</v>
      </c>
      <c r="E7" s="31">
        <v>1</v>
      </c>
      <c r="F7" s="31">
        <v>1</v>
      </c>
      <c r="G7" s="31">
        <v>0</v>
      </c>
      <c r="H7" s="31">
        <v>0</v>
      </c>
      <c r="I7" s="31">
        <v>1</v>
      </c>
      <c r="J7" s="31">
        <v>1</v>
      </c>
      <c r="K7" s="31">
        <v>1</v>
      </c>
      <c r="L7" s="31">
        <v>0</v>
      </c>
      <c r="M7" s="31">
        <v>0</v>
      </c>
      <c r="N7" s="32">
        <f t="shared" si="0"/>
        <v>6</v>
      </c>
      <c r="O7" s="31"/>
    </row>
    <row r="8" spans="1:15" ht="16" x14ac:dyDescent="0.2">
      <c r="A8" s="29" t="s">
        <v>581</v>
      </c>
      <c r="B8" s="31">
        <v>0</v>
      </c>
      <c r="C8" s="31">
        <v>1</v>
      </c>
      <c r="D8" s="31">
        <v>0</v>
      </c>
      <c r="E8" s="31">
        <v>1</v>
      </c>
      <c r="F8" s="31">
        <v>1</v>
      </c>
      <c r="G8" s="31">
        <v>0</v>
      </c>
      <c r="H8" s="31">
        <v>0</v>
      </c>
      <c r="I8" s="31">
        <v>1</v>
      </c>
      <c r="J8" s="31">
        <v>1</v>
      </c>
      <c r="K8" s="31">
        <v>1</v>
      </c>
      <c r="L8" s="31">
        <v>0</v>
      </c>
      <c r="M8" s="31">
        <v>0</v>
      </c>
      <c r="N8" s="32">
        <f t="shared" si="0"/>
        <v>6</v>
      </c>
      <c r="O8" s="31"/>
    </row>
    <row r="9" spans="1:15" ht="16" x14ac:dyDescent="0.2">
      <c r="A9" s="29" t="s">
        <v>582</v>
      </c>
      <c r="B9" s="31">
        <v>0</v>
      </c>
      <c r="C9" s="31">
        <v>0</v>
      </c>
      <c r="D9" s="31">
        <v>1</v>
      </c>
      <c r="E9" s="31">
        <v>0</v>
      </c>
      <c r="F9" s="31">
        <v>0</v>
      </c>
      <c r="G9" s="31">
        <v>1</v>
      </c>
      <c r="H9" s="31">
        <v>0</v>
      </c>
      <c r="I9" s="31">
        <v>1</v>
      </c>
      <c r="J9" s="31">
        <v>1</v>
      </c>
      <c r="K9" s="31">
        <v>1</v>
      </c>
      <c r="L9" s="31">
        <v>1</v>
      </c>
      <c r="M9" s="31">
        <v>0</v>
      </c>
      <c r="N9" s="32">
        <f t="shared" si="0"/>
        <v>6</v>
      </c>
      <c r="O9" s="31"/>
    </row>
    <row r="10" spans="1:15" ht="16" x14ac:dyDescent="0.2">
      <c r="A10" s="29" t="s">
        <v>583</v>
      </c>
      <c r="B10" s="31">
        <v>0</v>
      </c>
      <c r="C10" s="31">
        <v>0</v>
      </c>
      <c r="D10" s="31">
        <v>1</v>
      </c>
      <c r="E10" s="31">
        <v>0</v>
      </c>
      <c r="F10" s="31">
        <v>1</v>
      </c>
      <c r="G10" s="31">
        <v>0</v>
      </c>
      <c r="H10" s="31">
        <v>1</v>
      </c>
      <c r="I10" s="31">
        <v>1</v>
      </c>
      <c r="J10" s="31">
        <v>0</v>
      </c>
      <c r="K10" s="31">
        <v>0</v>
      </c>
      <c r="L10" s="31">
        <v>1</v>
      </c>
      <c r="M10" s="31">
        <v>0</v>
      </c>
      <c r="N10" s="32">
        <f t="shared" si="0"/>
        <v>5</v>
      </c>
      <c r="O10" s="31"/>
    </row>
    <row r="11" spans="1:15" ht="16" x14ac:dyDescent="0.2">
      <c r="A11" s="29" t="s">
        <v>584</v>
      </c>
      <c r="B11" s="31">
        <v>0</v>
      </c>
      <c r="C11" s="31">
        <v>1</v>
      </c>
      <c r="D11" s="31">
        <v>0</v>
      </c>
      <c r="E11" s="31">
        <v>1</v>
      </c>
      <c r="F11" s="31">
        <v>1</v>
      </c>
      <c r="G11" s="31">
        <v>1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f t="shared" si="0"/>
        <v>4</v>
      </c>
      <c r="O11" s="31"/>
    </row>
    <row r="12" spans="1:15" ht="16" x14ac:dyDescent="0.2">
      <c r="A12" s="29" t="s">
        <v>585</v>
      </c>
      <c r="B12" s="31">
        <v>0</v>
      </c>
      <c r="C12" s="31">
        <v>0</v>
      </c>
      <c r="D12" s="31">
        <v>1</v>
      </c>
      <c r="E12" s="31">
        <v>0</v>
      </c>
      <c r="F12" s="31">
        <v>0</v>
      </c>
      <c r="G12" s="31">
        <v>1</v>
      </c>
      <c r="H12" s="31">
        <v>1</v>
      </c>
      <c r="I12" s="31">
        <v>0</v>
      </c>
      <c r="J12" s="31">
        <v>0</v>
      </c>
      <c r="K12" s="31">
        <v>0</v>
      </c>
      <c r="L12" s="31">
        <v>1</v>
      </c>
      <c r="M12" s="31">
        <v>0</v>
      </c>
      <c r="N12" s="32">
        <f t="shared" si="0"/>
        <v>4</v>
      </c>
      <c r="O12" s="31"/>
    </row>
    <row r="13" spans="1:15" ht="16" x14ac:dyDescent="0.2">
      <c r="A13" s="29" t="s">
        <v>366</v>
      </c>
      <c r="B13" s="31">
        <v>0</v>
      </c>
      <c r="C13" s="31">
        <v>0</v>
      </c>
      <c r="D13" s="31">
        <v>1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1</v>
      </c>
      <c r="L13" s="31">
        <v>1</v>
      </c>
      <c r="M13" s="31">
        <v>0</v>
      </c>
      <c r="N13" s="32">
        <f t="shared" si="0"/>
        <v>3</v>
      </c>
      <c r="O13" s="31"/>
    </row>
    <row r="14" spans="1:15" ht="16" x14ac:dyDescent="0.2">
      <c r="A14" s="29" t="s">
        <v>586</v>
      </c>
      <c r="B14" s="31">
        <v>1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1</v>
      </c>
      <c r="J14" s="31">
        <v>0</v>
      </c>
      <c r="K14" s="31">
        <v>0</v>
      </c>
      <c r="L14" s="31">
        <v>1</v>
      </c>
      <c r="M14" s="31">
        <v>0</v>
      </c>
      <c r="N14" s="32">
        <f t="shared" si="0"/>
        <v>3</v>
      </c>
      <c r="O14" s="31"/>
    </row>
    <row r="15" spans="1:15" ht="48" x14ac:dyDescent="0.2">
      <c r="A15" s="29" t="s">
        <v>587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1</v>
      </c>
      <c r="J15" s="31">
        <v>0</v>
      </c>
      <c r="K15" s="31">
        <v>0</v>
      </c>
      <c r="L15" s="31">
        <v>1</v>
      </c>
      <c r="M15" s="31">
        <v>0</v>
      </c>
      <c r="N15" s="32">
        <f t="shared" si="0"/>
        <v>2</v>
      </c>
      <c r="O15" s="31"/>
    </row>
    <row r="16" spans="1:15" ht="32" x14ac:dyDescent="0.2">
      <c r="A16" s="29" t="s">
        <v>588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1</v>
      </c>
      <c r="L16" s="31">
        <v>1</v>
      </c>
      <c r="M16" s="31">
        <v>0</v>
      </c>
      <c r="N16" s="32">
        <f t="shared" si="0"/>
        <v>2</v>
      </c>
      <c r="O16" s="31"/>
    </row>
    <row r="17" spans="1:15" ht="16" x14ac:dyDescent="0.2">
      <c r="A17" s="29" t="s">
        <v>589</v>
      </c>
      <c r="B17" s="31">
        <v>0</v>
      </c>
      <c r="C17" s="31">
        <v>0</v>
      </c>
      <c r="D17" s="31">
        <v>1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f t="shared" si="0"/>
        <v>1</v>
      </c>
      <c r="O17" s="31"/>
    </row>
    <row r="18" spans="1:15" ht="32" x14ac:dyDescent="0.2">
      <c r="A18" s="29" t="s">
        <v>590</v>
      </c>
      <c r="B18" s="31">
        <v>0</v>
      </c>
      <c r="C18" s="31">
        <v>0</v>
      </c>
      <c r="D18" s="31">
        <v>1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f t="shared" si="0"/>
        <v>1</v>
      </c>
      <c r="O18" s="31"/>
    </row>
  </sheetData>
  <conditionalFormatting sqref="B2:N18 O2">
    <cfRule type="colorScale" priority="2">
      <colorScale>
        <cfvo type="min"/>
        <cfvo type="max"/>
        <color rgb="FFFCFCFF"/>
        <color rgb="FFF8696B"/>
      </colorScale>
    </cfRule>
  </conditionalFormatting>
  <conditionalFormatting sqref="B2:O18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94BE8-9AC2-42BD-9020-728B21CC9F37}">
  <sheetPr>
    <tabColor theme="4" tint="-0.499984740745262"/>
  </sheetPr>
  <dimension ref="A1:O13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27.83203125" customWidth="1"/>
    <col min="4" max="4" width="11.6640625" customWidth="1"/>
    <col min="5" max="5" width="9.5" customWidth="1"/>
    <col min="8" max="8" width="10.33203125" customWidth="1"/>
    <col min="9" max="9" width="11.33203125" customWidth="1"/>
    <col min="10" max="10" width="14.5" customWidth="1"/>
    <col min="11" max="13" width="10.6640625" customWidth="1"/>
    <col min="15" max="15" width="0" hidden="1" customWidth="1"/>
  </cols>
  <sheetData>
    <row r="1" spans="1:15" x14ac:dyDescent="0.2">
      <c r="A1" s="24" t="s">
        <v>616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6"/>
    </row>
    <row r="2" spans="1:15" x14ac:dyDescent="0.2">
      <c r="A2" s="28" t="s">
        <v>617</v>
      </c>
      <c r="B2">
        <v>1</v>
      </c>
      <c r="C2" s="35">
        <v>0</v>
      </c>
      <c r="D2">
        <v>1</v>
      </c>
      <c r="E2" s="35">
        <v>0</v>
      </c>
      <c r="F2">
        <v>1</v>
      </c>
      <c r="G2">
        <v>1</v>
      </c>
      <c r="H2">
        <v>0</v>
      </c>
      <c r="I2">
        <v>1</v>
      </c>
      <c r="J2">
        <v>1</v>
      </c>
      <c r="K2">
        <v>1</v>
      </c>
      <c r="L2">
        <v>1</v>
      </c>
      <c r="M2">
        <v>1</v>
      </c>
      <c r="N2" s="27">
        <f>SUM(B2:M2)</f>
        <v>9</v>
      </c>
      <c r="O2">
        <v>12</v>
      </c>
    </row>
    <row r="3" spans="1:15" x14ac:dyDescent="0.2">
      <c r="A3" s="28" t="s">
        <v>618</v>
      </c>
      <c r="B3">
        <v>1</v>
      </c>
      <c r="C3" s="35">
        <v>0</v>
      </c>
      <c r="D3">
        <v>1</v>
      </c>
      <c r="E3" s="35">
        <v>0</v>
      </c>
      <c r="F3">
        <v>1</v>
      </c>
      <c r="G3">
        <v>1</v>
      </c>
      <c r="H3">
        <v>0</v>
      </c>
      <c r="I3">
        <v>0</v>
      </c>
      <c r="J3">
        <v>1</v>
      </c>
      <c r="K3">
        <v>1</v>
      </c>
      <c r="L3">
        <v>1</v>
      </c>
      <c r="M3">
        <v>1</v>
      </c>
      <c r="N3" s="27">
        <f t="shared" ref="N3:N12" si="0">SUM(B3:M3)</f>
        <v>8</v>
      </c>
    </row>
    <row r="4" spans="1:15" x14ac:dyDescent="0.2">
      <c r="A4" s="28" t="s">
        <v>619</v>
      </c>
      <c r="B4">
        <v>1</v>
      </c>
      <c r="C4" s="35">
        <v>0</v>
      </c>
      <c r="D4">
        <v>1</v>
      </c>
      <c r="E4" s="35">
        <v>0</v>
      </c>
      <c r="F4">
        <v>1</v>
      </c>
      <c r="G4">
        <v>0</v>
      </c>
      <c r="H4">
        <v>0</v>
      </c>
      <c r="I4">
        <v>1</v>
      </c>
      <c r="J4">
        <v>1</v>
      </c>
      <c r="K4">
        <v>0</v>
      </c>
      <c r="L4">
        <v>1</v>
      </c>
      <c r="M4">
        <v>1</v>
      </c>
      <c r="N4" s="27">
        <f t="shared" si="0"/>
        <v>7</v>
      </c>
    </row>
    <row r="5" spans="1:15" x14ac:dyDescent="0.2">
      <c r="A5" s="28" t="s">
        <v>620</v>
      </c>
      <c r="B5">
        <v>0</v>
      </c>
      <c r="C5" s="35">
        <v>0</v>
      </c>
      <c r="D5">
        <v>1</v>
      </c>
      <c r="E5" s="35">
        <v>0</v>
      </c>
      <c r="F5">
        <v>1</v>
      </c>
      <c r="G5">
        <v>0</v>
      </c>
      <c r="H5">
        <v>1</v>
      </c>
      <c r="I5">
        <v>1</v>
      </c>
      <c r="J5">
        <v>0</v>
      </c>
      <c r="K5">
        <v>1</v>
      </c>
      <c r="L5">
        <v>1</v>
      </c>
      <c r="M5">
        <v>0</v>
      </c>
      <c r="N5" s="27">
        <f t="shared" si="0"/>
        <v>6</v>
      </c>
    </row>
    <row r="6" spans="1:15" x14ac:dyDescent="0.2">
      <c r="A6" s="28" t="s">
        <v>621</v>
      </c>
      <c r="B6">
        <v>1</v>
      </c>
      <c r="C6" s="35">
        <v>0</v>
      </c>
      <c r="D6">
        <v>1</v>
      </c>
      <c r="E6" s="35">
        <v>0</v>
      </c>
      <c r="F6">
        <v>1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0</v>
      </c>
      <c r="N6" s="27">
        <f t="shared" si="0"/>
        <v>5</v>
      </c>
    </row>
    <row r="7" spans="1:15" x14ac:dyDescent="0.2">
      <c r="A7" s="28" t="s">
        <v>583</v>
      </c>
      <c r="B7">
        <v>0</v>
      </c>
      <c r="C7" s="35">
        <v>0</v>
      </c>
      <c r="D7">
        <v>1</v>
      </c>
      <c r="E7" s="35">
        <v>0</v>
      </c>
      <c r="F7">
        <v>1</v>
      </c>
      <c r="G7">
        <v>0</v>
      </c>
      <c r="H7">
        <v>0</v>
      </c>
      <c r="I7">
        <v>1</v>
      </c>
      <c r="J7">
        <v>0</v>
      </c>
      <c r="K7">
        <v>0</v>
      </c>
      <c r="L7">
        <v>1</v>
      </c>
      <c r="M7">
        <v>1</v>
      </c>
      <c r="N7" s="27">
        <f>SUM(B7:M7)</f>
        <v>5</v>
      </c>
    </row>
    <row r="8" spans="1:15" x14ac:dyDescent="0.2">
      <c r="A8" s="28" t="s">
        <v>622</v>
      </c>
      <c r="B8">
        <v>0</v>
      </c>
      <c r="C8" s="35">
        <v>0</v>
      </c>
      <c r="D8">
        <v>1</v>
      </c>
      <c r="E8" s="35">
        <v>0</v>
      </c>
      <c r="F8">
        <v>1</v>
      </c>
      <c r="G8">
        <v>0</v>
      </c>
      <c r="H8">
        <v>0</v>
      </c>
      <c r="I8">
        <v>1</v>
      </c>
      <c r="J8">
        <v>0</v>
      </c>
      <c r="K8">
        <v>0</v>
      </c>
      <c r="L8">
        <v>1</v>
      </c>
      <c r="M8">
        <v>0</v>
      </c>
      <c r="N8" s="27">
        <f t="shared" si="0"/>
        <v>4</v>
      </c>
    </row>
    <row r="9" spans="1:15" x14ac:dyDescent="0.2">
      <c r="A9" s="28" t="s">
        <v>624</v>
      </c>
      <c r="B9">
        <v>0</v>
      </c>
      <c r="C9" s="35">
        <v>0</v>
      </c>
      <c r="D9">
        <v>0</v>
      </c>
      <c r="E9" s="35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1</v>
      </c>
      <c r="L9">
        <v>1</v>
      </c>
      <c r="M9">
        <v>1</v>
      </c>
      <c r="N9" s="27">
        <f>SUM(B9:M9)</f>
        <v>4</v>
      </c>
    </row>
    <row r="10" spans="1:15" x14ac:dyDescent="0.2">
      <c r="A10" s="28" t="s">
        <v>623</v>
      </c>
      <c r="B10">
        <v>0</v>
      </c>
      <c r="C10" s="35">
        <v>0</v>
      </c>
      <c r="D10">
        <v>1</v>
      </c>
      <c r="E10" s="35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 s="27">
        <f t="shared" si="0"/>
        <v>3</v>
      </c>
    </row>
    <row r="11" spans="1:15" x14ac:dyDescent="0.2">
      <c r="A11" s="28" t="s">
        <v>366</v>
      </c>
      <c r="B11">
        <v>0</v>
      </c>
      <c r="C11" s="35">
        <v>0</v>
      </c>
      <c r="D11">
        <v>0</v>
      </c>
      <c r="E11" s="35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1</v>
      </c>
      <c r="M11">
        <v>0</v>
      </c>
      <c r="N11" s="27">
        <f t="shared" si="0"/>
        <v>2</v>
      </c>
    </row>
    <row r="12" spans="1:15" x14ac:dyDescent="0.2">
      <c r="A12" s="28" t="s">
        <v>626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1</v>
      </c>
      <c r="N12" s="27">
        <f t="shared" si="0"/>
        <v>2</v>
      </c>
    </row>
    <row r="13" spans="1:15" x14ac:dyDescent="0.2">
      <c r="A13" s="28" t="s">
        <v>625</v>
      </c>
      <c r="B13">
        <v>0</v>
      </c>
      <c r="C13" s="35">
        <v>0</v>
      </c>
      <c r="D13">
        <v>0</v>
      </c>
      <c r="E13" s="35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 s="27">
        <f>SUM(B13:M13)</f>
        <v>1</v>
      </c>
    </row>
  </sheetData>
  <conditionalFormatting sqref="B2:O13">
    <cfRule type="colorScale" priority="1">
      <colorScale>
        <cfvo type="min"/>
        <cfvo type="max"/>
        <color rgb="FFFCFCFF"/>
        <color rgb="FFF8696B"/>
      </colorScale>
    </cfRule>
  </conditionalFormatting>
  <conditionalFormatting sqref="E1:J1 O2 N1 B1:D8 B9:N13 E2:N8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E7B37-D7DD-49F8-BD26-8A6FFC81C80D}">
  <sheetPr>
    <tabColor theme="4" tint="-0.249977111117893"/>
  </sheetPr>
  <dimension ref="A1:O101"/>
  <sheetViews>
    <sheetView workbookViewId="0">
      <selection activeCell="A28" sqref="A28"/>
    </sheetView>
  </sheetViews>
  <sheetFormatPr baseColWidth="10" defaultColWidth="8.83203125" defaultRowHeight="15" x14ac:dyDescent="0.2"/>
  <cols>
    <col min="1" max="1" width="32" customWidth="1"/>
    <col min="2" max="2" width="15.33203125" customWidth="1"/>
    <col min="3" max="3" width="12.6640625" customWidth="1"/>
    <col min="4" max="4" width="14.1640625" customWidth="1"/>
    <col min="5" max="5" width="12.6640625" customWidth="1"/>
    <col min="6" max="6" width="13" customWidth="1"/>
    <col min="7" max="7" width="13.6640625" customWidth="1"/>
    <col min="8" max="8" width="10.83203125" customWidth="1"/>
    <col min="9" max="9" width="13.33203125" customWidth="1"/>
    <col min="10" max="10" width="14.83203125" customWidth="1"/>
    <col min="11" max="11" width="11.1640625" customWidth="1"/>
    <col min="12" max="12" width="8.83203125" style="27"/>
  </cols>
  <sheetData>
    <row r="1" spans="1:15" x14ac:dyDescent="0.2">
      <c r="A1" s="28" t="s">
        <v>627</v>
      </c>
      <c r="B1" s="28" t="s">
        <v>554</v>
      </c>
      <c r="C1" s="28" t="s">
        <v>555</v>
      </c>
      <c r="D1" s="28" t="s">
        <v>556</v>
      </c>
      <c r="E1" s="28" t="s">
        <v>558</v>
      </c>
      <c r="F1" s="28" t="s">
        <v>559</v>
      </c>
      <c r="G1" s="28" t="s">
        <v>557</v>
      </c>
      <c r="H1" s="28" t="s">
        <v>560</v>
      </c>
      <c r="I1" s="28" t="s">
        <v>561</v>
      </c>
      <c r="J1" s="28" t="s">
        <v>562</v>
      </c>
      <c r="K1" s="28" t="s">
        <v>563</v>
      </c>
      <c r="L1" s="28" t="s">
        <v>567</v>
      </c>
      <c r="M1" s="24" t="s">
        <v>565</v>
      </c>
      <c r="N1" s="25" t="s">
        <v>592</v>
      </c>
    </row>
    <row r="2" spans="1:15" x14ac:dyDescent="0.2">
      <c r="A2" s="36" t="s">
        <v>40</v>
      </c>
      <c r="B2" s="37">
        <v>1</v>
      </c>
      <c r="C2" s="37">
        <v>1</v>
      </c>
      <c r="D2" s="37">
        <v>1</v>
      </c>
      <c r="E2" s="37">
        <v>1</v>
      </c>
      <c r="F2" s="37">
        <v>1</v>
      </c>
      <c r="G2" s="37">
        <v>1</v>
      </c>
      <c r="H2" s="37">
        <v>1</v>
      </c>
      <c r="I2" s="37">
        <v>1</v>
      </c>
      <c r="J2" s="37">
        <v>1</v>
      </c>
      <c r="K2" s="37">
        <v>1</v>
      </c>
      <c r="L2" s="37">
        <v>1</v>
      </c>
      <c r="M2" s="37">
        <v>1</v>
      </c>
      <c r="N2" s="27">
        <f>SUM(B2:M2)</f>
        <v>12</v>
      </c>
    </row>
    <row r="3" spans="1:15" x14ac:dyDescent="0.2">
      <c r="A3" s="28" t="s">
        <v>41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0</v>
      </c>
      <c r="K3">
        <v>1</v>
      </c>
      <c r="L3">
        <v>1</v>
      </c>
      <c r="M3">
        <v>1</v>
      </c>
      <c r="N3" s="27">
        <f>SUM(B3:M3)</f>
        <v>11</v>
      </c>
    </row>
    <row r="4" spans="1:15" ht="16" x14ac:dyDescent="0.2">
      <c r="A4" s="29" t="s">
        <v>42</v>
      </c>
      <c r="B4">
        <v>1</v>
      </c>
      <c r="C4">
        <v>1</v>
      </c>
      <c r="D4">
        <v>1</v>
      </c>
      <c r="E4">
        <v>1</v>
      </c>
      <c r="F4">
        <v>0</v>
      </c>
      <c r="G4">
        <v>1</v>
      </c>
      <c r="H4">
        <v>1</v>
      </c>
      <c r="I4">
        <v>0</v>
      </c>
      <c r="J4">
        <v>1</v>
      </c>
      <c r="K4">
        <v>1</v>
      </c>
      <c r="L4">
        <v>1</v>
      </c>
      <c r="M4">
        <v>1</v>
      </c>
      <c r="N4" s="27">
        <f t="shared" ref="N4:N39" si="0">SUM(B4:M4)</f>
        <v>10</v>
      </c>
    </row>
    <row r="5" spans="1:15" x14ac:dyDescent="0.2">
      <c r="A5" s="28" t="s">
        <v>43</v>
      </c>
      <c r="B5">
        <v>0</v>
      </c>
      <c r="C5">
        <v>0</v>
      </c>
      <c r="D5">
        <v>1</v>
      </c>
      <c r="E5">
        <v>1</v>
      </c>
      <c r="F5">
        <v>1</v>
      </c>
      <c r="G5">
        <v>0</v>
      </c>
      <c r="H5">
        <v>0</v>
      </c>
      <c r="I5">
        <v>0</v>
      </c>
      <c r="J5">
        <v>0</v>
      </c>
      <c r="K5">
        <v>1</v>
      </c>
      <c r="L5">
        <v>1</v>
      </c>
      <c r="M5">
        <v>1</v>
      </c>
      <c r="N5" s="27">
        <f t="shared" si="0"/>
        <v>6</v>
      </c>
    </row>
    <row r="6" spans="1:15" ht="16" x14ac:dyDescent="0.2">
      <c r="A6" s="29" t="s">
        <v>44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 s="27">
        <f t="shared" si="0"/>
        <v>2</v>
      </c>
    </row>
    <row r="7" spans="1:15" ht="16" x14ac:dyDescent="0.2">
      <c r="A7" s="29" t="s">
        <v>45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 s="27">
        <f t="shared" si="0"/>
        <v>2</v>
      </c>
    </row>
    <row r="8" spans="1:15" ht="16" x14ac:dyDescent="0.2">
      <c r="A8" s="29" t="s">
        <v>46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7">
        <f t="shared" si="0"/>
        <v>1</v>
      </c>
    </row>
    <row r="9" spans="1:15" ht="16" x14ac:dyDescent="0.2">
      <c r="A9" s="29" t="s">
        <v>47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 s="27">
        <f t="shared" si="0"/>
        <v>1</v>
      </c>
    </row>
    <row r="10" spans="1:15" ht="16" x14ac:dyDescent="0.2">
      <c r="A10" s="29" t="s">
        <v>48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27">
        <f t="shared" si="0"/>
        <v>1</v>
      </c>
    </row>
    <row r="11" spans="1:15" x14ac:dyDescent="0.2">
      <c r="A11" s="36" t="s">
        <v>49</v>
      </c>
      <c r="B11" s="37">
        <v>1</v>
      </c>
      <c r="C11" s="37">
        <v>1</v>
      </c>
      <c r="D11" s="37">
        <v>1</v>
      </c>
      <c r="E11" s="37">
        <v>1</v>
      </c>
      <c r="F11" s="37">
        <v>1</v>
      </c>
      <c r="G11" s="37">
        <v>1</v>
      </c>
      <c r="H11" s="37">
        <v>1</v>
      </c>
      <c r="I11" s="37">
        <v>0</v>
      </c>
      <c r="J11" s="37">
        <v>0</v>
      </c>
      <c r="K11" s="37">
        <v>1</v>
      </c>
      <c r="L11" s="37">
        <v>1</v>
      </c>
      <c r="M11" s="37">
        <v>0</v>
      </c>
      <c r="N11" s="27">
        <f t="shared" si="0"/>
        <v>9</v>
      </c>
      <c r="O11" s="37"/>
    </row>
    <row r="12" spans="1:15" x14ac:dyDescent="0.2">
      <c r="A12" s="28" t="s">
        <v>50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0</v>
      </c>
      <c r="J12">
        <v>0</v>
      </c>
      <c r="K12">
        <v>1</v>
      </c>
      <c r="L12">
        <v>1</v>
      </c>
      <c r="M12">
        <v>0</v>
      </c>
      <c r="N12" s="27">
        <f t="shared" si="0"/>
        <v>9</v>
      </c>
    </row>
    <row r="13" spans="1:15" x14ac:dyDescent="0.2">
      <c r="A13" s="28" t="s">
        <v>51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0</v>
      </c>
      <c r="J13">
        <v>0</v>
      </c>
      <c r="K13">
        <v>1</v>
      </c>
      <c r="L13">
        <v>1</v>
      </c>
      <c r="M13">
        <v>1</v>
      </c>
      <c r="N13" s="27">
        <f t="shared" si="0"/>
        <v>10</v>
      </c>
    </row>
    <row r="14" spans="1:15" ht="16" x14ac:dyDescent="0.2">
      <c r="A14" s="29" t="s">
        <v>52</v>
      </c>
      <c r="B14">
        <v>1</v>
      </c>
      <c r="C14">
        <v>0</v>
      </c>
      <c r="D14">
        <v>0</v>
      </c>
      <c r="E14">
        <v>1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1</v>
      </c>
      <c r="M14">
        <v>0</v>
      </c>
      <c r="N14" s="27">
        <f t="shared" si="0"/>
        <v>4</v>
      </c>
    </row>
    <row r="15" spans="1:15" ht="16" x14ac:dyDescent="0.2">
      <c r="A15" s="29" t="s">
        <v>53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 s="27">
        <f t="shared" si="0"/>
        <v>2</v>
      </c>
    </row>
    <row r="16" spans="1:15" ht="16" x14ac:dyDescent="0.2">
      <c r="A16" s="29" t="s">
        <v>54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27">
        <f t="shared" si="0"/>
        <v>1</v>
      </c>
    </row>
    <row r="17" spans="1:15" ht="16" x14ac:dyDescent="0.2">
      <c r="A17" s="29" t="s">
        <v>55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 s="26">
        <v>0</v>
      </c>
      <c r="M17">
        <v>0</v>
      </c>
      <c r="N17" s="27">
        <f t="shared" si="0"/>
        <v>1</v>
      </c>
    </row>
    <row r="18" spans="1:15" x14ac:dyDescent="0.2">
      <c r="A18" s="36" t="s">
        <v>56</v>
      </c>
      <c r="B18" s="37">
        <v>1</v>
      </c>
      <c r="C18" s="37">
        <v>1</v>
      </c>
      <c r="D18" s="37"/>
      <c r="E18" s="37">
        <v>1</v>
      </c>
      <c r="F18" s="37">
        <v>1</v>
      </c>
      <c r="G18" s="37">
        <v>1</v>
      </c>
      <c r="H18" s="37">
        <v>1</v>
      </c>
      <c r="I18" s="37">
        <v>1</v>
      </c>
      <c r="J18" s="37">
        <v>1</v>
      </c>
      <c r="K18" s="37">
        <v>0</v>
      </c>
      <c r="L18">
        <v>0</v>
      </c>
      <c r="M18" s="37">
        <v>0</v>
      </c>
      <c r="N18" s="27">
        <f t="shared" si="0"/>
        <v>8</v>
      </c>
      <c r="O18" s="37"/>
    </row>
    <row r="19" spans="1:15" x14ac:dyDescent="0.2">
      <c r="A19" s="28" t="s">
        <v>57</v>
      </c>
      <c r="B19">
        <v>1</v>
      </c>
      <c r="C19">
        <v>1</v>
      </c>
      <c r="D19">
        <v>0</v>
      </c>
      <c r="E19">
        <v>1</v>
      </c>
      <c r="F19">
        <v>1</v>
      </c>
      <c r="G19">
        <v>1</v>
      </c>
      <c r="H19">
        <v>1</v>
      </c>
      <c r="I19">
        <v>0</v>
      </c>
      <c r="J19">
        <v>1</v>
      </c>
      <c r="K19">
        <v>0</v>
      </c>
      <c r="L19">
        <v>0</v>
      </c>
      <c r="M19">
        <v>0</v>
      </c>
      <c r="N19" s="27">
        <f t="shared" si="0"/>
        <v>7</v>
      </c>
    </row>
    <row r="20" spans="1:15" ht="16" x14ac:dyDescent="0.2">
      <c r="A20" s="29" t="s">
        <v>58</v>
      </c>
      <c r="B20">
        <v>0</v>
      </c>
      <c r="C20">
        <v>1</v>
      </c>
      <c r="D20">
        <v>0</v>
      </c>
      <c r="E20">
        <v>1</v>
      </c>
      <c r="F20">
        <v>0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 s="27">
        <f t="shared" si="0"/>
        <v>4</v>
      </c>
    </row>
    <row r="21" spans="1:15" ht="16" x14ac:dyDescent="0.2">
      <c r="A21" s="29" t="s">
        <v>59</v>
      </c>
      <c r="B21">
        <v>0</v>
      </c>
      <c r="C21">
        <v>1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 s="27">
        <f t="shared" si="0"/>
        <v>2</v>
      </c>
    </row>
    <row r="22" spans="1:15" ht="16" x14ac:dyDescent="0.2">
      <c r="A22" s="29" t="s">
        <v>60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s="27">
        <f t="shared" si="0"/>
        <v>1</v>
      </c>
    </row>
    <row r="23" spans="1:15" ht="16" x14ac:dyDescent="0.2">
      <c r="A23" s="29" t="s">
        <v>61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27">
        <f t="shared" si="0"/>
        <v>1</v>
      </c>
    </row>
    <row r="24" spans="1:15" ht="16" x14ac:dyDescent="0.2">
      <c r="A24" s="29" t="s">
        <v>62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27">
        <f t="shared" si="0"/>
        <v>1</v>
      </c>
    </row>
    <row r="25" spans="1:15" ht="16" x14ac:dyDescent="0.2">
      <c r="A25" s="38" t="s">
        <v>63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 s="26">
        <v>0</v>
      </c>
      <c r="M25">
        <v>0</v>
      </c>
      <c r="N25" s="27">
        <f t="shared" si="0"/>
        <v>1</v>
      </c>
    </row>
    <row r="26" spans="1:15" x14ac:dyDescent="0.2">
      <c r="A26" s="36" t="s">
        <v>64</v>
      </c>
      <c r="B26" s="37">
        <v>1</v>
      </c>
      <c r="C26" s="37">
        <v>1</v>
      </c>
      <c r="D26" s="37">
        <v>0</v>
      </c>
      <c r="E26" s="37">
        <v>1</v>
      </c>
      <c r="F26" s="37">
        <v>1</v>
      </c>
      <c r="G26" s="37">
        <v>1</v>
      </c>
      <c r="H26" s="37">
        <v>1</v>
      </c>
      <c r="I26" s="37">
        <v>0</v>
      </c>
      <c r="J26" s="37">
        <v>1</v>
      </c>
      <c r="K26" s="37">
        <v>1</v>
      </c>
      <c r="L26">
        <v>1</v>
      </c>
      <c r="M26" s="37">
        <v>1</v>
      </c>
      <c r="N26" s="27">
        <f t="shared" si="0"/>
        <v>10</v>
      </c>
      <c r="O26" s="37"/>
    </row>
    <row r="27" spans="1:15" x14ac:dyDescent="0.2">
      <c r="A27" s="66" t="s">
        <v>65</v>
      </c>
      <c r="B27">
        <v>1</v>
      </c>
      <c r="C27">
        <v>1</v>
      </c>
      <c r="D27">
        <v>0</v>
      </c>
      <c r="E27">
        <v>1</v>
      </c>
      <c r="F27">
        <v>0</v>
      </c>
      <c r="G27">
        <v>1</v>
      </c>
      <c r="H27">
        <v>1</v>
      </c>
      <c r="I27">
        <v>0</v>
      </c>
      <c r="J27">
        <v>1</v>
      </c>
      <c r="K27">
        <v>1</v>
      </c>
      <c r="L27">
        <v>0</v>
      </c>
      <c r="M27">
        <v>1</v>
      </c>
      <c r="N27" s="27">
        <f t="shared" si="0"/>
        <v>8</v>
      </c>
    </row>
    <row r="28" spans="1:15" x14ac:dyDescent="0.2">
      <c r="A28" s="66" t="s">
        <v>1057</v>
      </c>
      <c r="B28">
        <v>1</v>
      </c>
      <c r="C28">
        <v>1</v>
      </c>
      <c r="D28">
        <v>0</v>
      </c>
      <c r="E28">
        <v>1</v>
      </c>
      <c r="F28">
        <v>0</v>
      </c>
      <c r="G28">
        <v>1</v>
      </c>
      <c r="H28">
        <v>1</v>
      </c>
      <c r="I28">
        <v>0</v>
      </c>
      <c r="J28">
        <v>1</v>
      </c>
      <c r="K28">
        <v>0</v>
      </c>
      <c r="L28">
        <v>0</v>
      </c>
      <c r="M28">
        <v>1</v>
      </c>
      <c r="N28" s="27">
        <f t="shared" si="0"/>
        <v>7</v>
      </c>
    </row>
    <row r="29" spans="1:15" ht="16" x14ac:dyDescent="0.2">
      <c r="A29" s="29" t="s">
        <v>66</v>
      </c>
      <c r="B29">
        <v>1</v>
      </c>
      <c r="C29">
        <v>0</v>
      </c>
      <c r="D29">
        <v>0</v>
      </c>
      <c r="E29">
        <v>0</v>
      </c>
      <c r="F29">
        <v>0</v>
      </c>
      <c r="G29">
        <v>1</v>
      </c>
      <c r="H29">
        <v>1</v>
      </c>
      <c r="I29">
        <v>0</v>
      </c>
      <c r="J29">
        <v>0</v>
      </c>
      <c r="K29">
        <v>1</v>
      </c>
      <c r="L29">
        <v>1</v>
      </c>
      <c r="M29">
        <v>0</v>
      </c>
      <c r="N29" s="27">
        <f t="shared" si="0"/>
        <v>5</v>
      </c>
    </row>
    <row r="30" spans="1:15" ht="16" x14ac:dyDescent="0.2">
      <c r="A30" s="29" t="s">
        <v>67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1</v>
      </c>
      <c r="I30">
        <v>0</v>
      </c>
      <c r="J30">
        <v>1</v>
      </c>
      <c r="K30">
        <v>0</v>
      </c>
      <c r="L30">
        <v>0</v>
      </c>
      <c r="M30">
        <v>1</v>
      </c>
      <c r="N30" s="27">
        <f t="shared" si="0"/>
        <v>4</v>
      </c>
    </row>
    <row r="31" spans="1:15" ht="16" x14ac:dyDescent="0.2">
      <c r="A31" s="29" t="s">
        <v>73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0</v>
      </c>
      <c r="K31">
        <v>1</v>
      </c>
      <c r="L31">
        <v>0</v>
      </c>
      <c r="M31">
        <v>0</v>
      </c>
      <c r="N31" s="27">
        <f>SUM(B31:M31)</f>
        <v>2</v>
      </c>
    </row>
    <row r="32" spans="1:15" ht="16" x14ac:dyDescent="0.2">
      <c r="A32" s="29" t="s">
        <v>68</v>
      </c>
      <c r="B32">
        <v>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 s="27">
        <f t="shared" si="0"/>
        <v>1</v>
      </c>
    </row>
    <row r="33" spans="1:15" ht="16" x14ac:dyDescent="0.2">
      <c r="A33" s="29" t="s">
        <v>69</v>
      </c>
      <c r="B33">
        <v>1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27">
        <f t="shared" si="0"/>
        <v>1</v>
      </c>
    </row>
    <row r="34" spans="1:15" ht="16" x14ac:dyDescent="0.2">
      <c r="A34" s="29" t="s">
        <v>70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27">
        <f t="shared" si="0"/>
        <v>1</v>
      </c>
    </row>
    <row r="35" spans="1:15" ht="16" x14ac:dyDescent="0.2">
      <c r="A35" s="29" t="s">
        <v>71</v>
      </c>
      <c r="B35">
        <v>0</v>
      </c>
      <c r="C35">
        <v>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 s="27">
        <f t="shared" si="0"/>
        <v>1</v>
      </c>
    </row>
    <row r="36" spans="1:15" ht="16" x14ac:dyDescent="0.2">
      <c r="A36" s="29" t="s">
        <v>72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v>0</v>
      </c>
      <c r="L36" s="26">
        <v>0</v>
      </c>
      <c r="M36">
        <v>0</v>
      </c>
      <c r="N36" s="53">
        <f t="shared" si="0"/>
        <v>1</v>
      </c>
    </row>
    <row r="37" spans="1:15" x14ac:dyDescent="0.2">
      <c r="A37" s="36" t="s">
        <v>74</v>
      </c>
      <c r="B37" s="37">
        <v>1</v>
      </c>
      <c r="C37" s="37">
        <v>0</v>
      </c>
      <c r="D37" s="37">
        <v>0</v>
      </c>
      <c r="E37" s="37">
        <v>1</v>
      </c>
      <c r="F37" s="37">
        <v>0</v>
      </c>
      <c r="G37" s="37">
        <v>0</v>
      </c>
      <c r="H37" s="37">
        <v>1</v>
      </c>
      <c r="I37" s="37">
        <v>0</v>
      </c>
      <c r="J37" s="37">
        <v>0</v>
      </c>
      <c r="K37" s="37">
        <v>0</v>
      </c>
      <c r="L37">
        <v>0</v>
      </c>
      <c r="M37" s="51">
        <v>0</v>
      </c>
      <c r="N37" s="27">
        <f t="shared" si="0"/>
        <v>3</v>
      </c>
      <c r="O37" s="37"/>
    </row>
    <row r="38" spans="1:15" ht="16" x14ac:dyDescent="0.2">
      <c r="A38" s="29" t="s">
        <v>77</v>
      </c>
      <c r="B38">
        <v>0</v>
      </c>
      <c r="C38">
        <v>0</v>
      </c>
      <c r="D38">
        <v>1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  <c r="N38" s="27">
        <f>SUM(B38:M38)</f>
        <v>3</v>
      </c>
    </row>
    <row r="39" spans="1:15" ht="16" x14ac:dyDescent="0.2">
      <c r="A39" s="29" t="s">
        <v>75</v>
      </c>
      <c r="B39">
        <v>1</v>
      </c>
      <c r="C39">
        <v>0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0</v>
      </c>
      <c r="N39" s="27">
        <f t="shared" si="0"/>
        <v>2</v>
      </c>
    </row>
    <row r="40" spans="1:15" ht="16" x14ac:dyDescent="0.2">
      <c r="A40" s="29" t="s">
        <v>76</v>
      </c>
      <c r="B40">
        <v>0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 s="27">
        <f>SUM(B40:M40)</f>
        <v>1</v>
      </c>
    </row>
    <row r="41" spans="1:15" x14ac:dyDescent="0.2">
      <c r="L41"/>
    </row>
    <row r="42" spans="1:15" x14ac:dyDescent="0.2">
      <c r="L42"/>
    </row>
    <row r="43" spans="1:15" x14ac:dyDescent="0.2">
      <c r="L43"/>
    </row>
    <row r="44" spans="1:15" x14ac:dyDescent="0.2">
      <c r="L44"/>
    </row>
    <row r="45" spans="1:15" x14ac:dyDescent="0.2">
      <c r="L45"/>
    </row>
    <row r="46" spans="1:15" x14ac:dyDescent="0.2">
      <c r="L46"/>
    </row>
    <row r="47" spans="1:15" x14ac:dyDescent="0.2">
      <c r="L47"/>
    </row>
    <row r="48" spans="1:15" x14ac:dyDescent="0.2">
      <c r="L48"/>
    </row>
    <row r="49" spans="12:12" x14ac:dyDescent="0.2">
      <c r="L49"/>
    </row>
    <row r="50" spans="12:12" x14ac:dyDescent="0.2">
      <c r="L50"/>
    </row>
    <row r="51" spans="12:12" x14ac:dyDescent="0.2">
      <c r="L51"/>
    </row>
    <row r="52" spans="12:12" x14ac:dyDescent="0.2">
      <c r="L52"/>
    </row>
    <row r="53" spans="12:12" x14ac:dyDescent="0.2">
      <c r="L53"/>
    </row>
    <row r="54" spans="12:12" x14ac:dyDescent="0.2">
      <c r="L54"/>
    </row>
    <row r="55" spans="12:12" x14ac:dyDescent="0.2">
      <c r="L55"/>
    </row>
    <row r="56" spans="12:12" x14ac:dyDescent="0.2">
      <c r="L56"/>
    </row>
    <row r="57" spans="12:12" x14ac:dyDescent="0.2">
      <c r="L57"/>
    </row>
    <row r="58" spans="12:12" x14ac:dyDescent="0.2">
      <c r="L58"/>
    </row>
    <row r="59" spans="12:12" x14ac:dyDescent="0.2">
      <c r="L59"/>
    </row>
    <row r="60" spans="12:12" x14ac:dyDescent="0.2">
      <c r="L60"/>
    </row>
    <row r="61" spans="12:12" x14ac:dyDescent="0.2">
      <c r="L61"/>
    </row>
    <row r="62" spans="12:12" x14ac:dyDescent="0.2">
      <c r="L62"/>
    </row>
    <row r="63" spans="12:12" x14ac:dyDescent="0.2">
      <c r="L63"/>
    </row>
    <row r="64" spans="12:12" x14ac:dyDescent="0.2">
      <c r="L64"/>
    </row>
    <row r="65" spans="12:12" x14ac:dyDescent="0.2">
      <c r="L65"/>
    </row>
    <row r="66" spans="12:12" x14ac:dyDescent="0.2">
      <c r="L66"/>
    </row>
    <row r="67" spans="12:12" x14ac:dyDescent="0.2">
      <c r="L67"/>
    </row>
    <row r="68" spans="12:12" x14ac:dyDescent="0.2">
      <c r="L68"/>
    </row>
    <row r="69" spans="12:12" x14ac:dyDescent="0.2">
      <c r="L69"/>
    </row>
    <row r="70" spans="12:12" x14ac:dyDescent="0.2">
      <c r="L70"/>
    </row>
    <row r="71" spans="12:12" x14ac:dyDescent="0.2">
      <c r="L71"/>
    </row>
    <row r="72" spans="12:12" x14ac:dyDescent="0.2">
      <c r="L72"/>
    </row>
    <row r="73" spans="12:12" x14ac:dyDescent="0.2">
      <c r="L73"/>
    </row>
    <row r="74" spans="12:12" x14ac:dyDescent="0.2">
      <c r="L74"/>
    </row>
    <row r="75" spans="12:12" x14ac:dyDescent="0.2">
      <c r="L75"/>
    </row>
    <row r="76" spans="12:12" x14ac:dyDescent="0.2">
      <c r="L76"/>
    </row>
    <row r="77" spans="12:12" x14ac:dyDescent="0.2">
      <c r="L77"/>
    </row>
    <row r="78" spans="12:12" x14ac:dyDescent="0.2">
      <c r="L78"/>
    </row>
    <row r="79" spans="12:12" x14ac:dyDescent="0.2">
      <c r="L79"/>
    </row>
    <row r="80" spans="12:12" x14ac:dyDescent="0.2">
      <c r="L80"/>
    </row>
    <row r="81" spans="12:12" x14ac:dyDescent="0.2">
      <c r="L81"/>
    </row>
    <row r="82" spans="12:12" x14ac:dyDescent="0.2">
      <c r="L82"/>
    </row>
    <row r="83" spans="12:12" x14ac:dyDescent="0.2">
      <c r="L83"/>
    </row>
    <row r="84" spans="12:12" x14ac:dyDescent="0.2">
      <c r="L84"/>
    </row>
    <row r="85" spans="12:12" x14ac:dyDescent="0.2">
      <c r="L85"/>
    </row>
    <row r="86" spans="12:12" x14ac:dyDescent="0.2">
      <c r="L86"/>
    </row>
    <row r="87" spans="12:12" x14ac:dyDescent="0.2">
      <c r="L87"/>
    </row>
    <row r="88" spans="12:12" x14ac:dyDescent="0.2">
      <c r="L88"/>
    </row>
    <row r="89" spans="12:12" x14ac:dyDescent="0.2">
      <c r="L89"/>
    </row>
    <row r="90" spans="12:12" x14ac:dyDescent="0.2">
      <c r="L90"/>
    </row>
    <row r="91" spans="12:12" x14ac:dyDescent="0.2">
      <c r="L91"/>
    </row>
    <row r="92" spans="12:12" x14ac:dyDescent="0.2">
      <c r="L92"/>
    </row>
    <row r="93" spans="12:12" x14ac:dyDescent="0.2">
      <c r="L93"/>
    </row>
    <row r="94" spans="12:12" x14ac:dyDescent="0.2">
      <c r="L94"/>
    </row>
    <row r="95" spans="12:12" x14ac:dyDescent="0.2">
      <c r="L95"/>
    </row>
    <row r="96" spans="12:12" x14ac:dyDescent="0.2">
      <c r="L96"/>
    </row>
    <row r="97" spans="12:12" x14ac:dyDescent="0.2">
      <c r="L97"/>
    </row>
    <row r="98" spans="12:12" x14ac:dyDescent="0.2">
      <c r="L98"/>
    </row>
    <row r="99" spans="12:12" x14ac:dyDescent="0.2">
      <c r="L99"/>
    </row>
    <row r="100" spans="12:12" x14ac:dyDescent="0.2">
      <c r="L100"/>
    </row>
    <row r="101" spans="12:12" x14ac:dyDescent="0.2">
      <c r="L101"/>
    </row>
  </sheetData>
  <conditionalFormatting sqref="B31:M31">
    <cfRule type="colorScale" priority="2">
      <colorScale>
        <cfvo type="min"/>
        <cfvo type="max"/>
        <color rgb="FFFCFCFF"/>
        <color rgb="FFF8696B"/>
      </colorScale>
    </cfRule>
  </conditionalFormatting>
  <conditionalFormatting sqref="B39:N39 N40 B32:B33 B11:N14 B3:N7 B27:N30 B19:N21 N2:O2 N8:N10 N15:N18 N22:N26 N31:N38">
    <cfRule type="colorScale" priority="208">
      <colorScale>
        <cfvo type="min"/>
        <cfvo type="max"/>
        <color rgb="FFFCFCFF"/>
        <color rgb="FFF8696B"/>
      </colorScale>
    </cfRule>
    <cfRule type="colorScale" priority="20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:O40">
    <cfRule type="colorScale" priority="1">
      <colorScale>
        <cfvo type="min"/>
        <cfvo type="max"/>
        <color rgb="FFFCFCFF"/>
        <color rgb="FFF8696B"/>
      </colorScale>
    </cfRule>
  </conditionalFormatting>
  <conditionalFormatting sqref="E31:G31 E25:H26 J25:N26 E27:N30 E3:N24 N2:O2 B3:D36 E32:N36 M37:N37 B38:N40 M31:N31">
    <cfRule type="colorScale" priority="3">
      <colorScale>
        <cfvo type="min"/>
        <cfvo type="max"/>
        <color rgb="FFFCFCFF"/>
        <color rgb="FFF8696B"/>
      </colorScale>
    </cfRule>
  </conditionalFormatting>
  <conditionalFormatting sqref="E4:N4 E2:O3 B2:D37 E5:O37 B38:O40">
    <cfRule type="colorScale" priority="202">
      <colorScale>
        <cfvo type="min"/>
        <cfvo type="max"/>
        <color rgb="FFFCFCFF"/>
        <color rgb="FFF8696B"/>
      </colorScale>
    </cfRule>
  </conditionalFormatting>
  <conditionalFormatting sqref="E4:N4 E5:O36 B2:D36 E2:O3 M37:N37 B38:O40">
    <cfRule type="colorScale" priority="93">
      <colorScale>
        <cfvo type="min"/>
        <cfvo type="max"/>
        <color rgb="FFFCFCFF"/>
        <color rgb="FFF8696B"/>
      </colorScale>
    </cfRule>
  </conditionalFormatting>
  <conditionalFormatting sqref="N2:O2 B3:N36 M37:N37 B38:N40">
    <cfRule type="colorScale" priority="79">
      <colorScale>
        <cfvo type="min"/>
        <cfvo type="max"/>
        <color rgb="FFFCFCFF"/>
        <color rgb="FFF8696B"/>
      </colorScale>
    </cfRule>
  </conditionalFormatting>
  <hyperlinks>
    <hyperlink ref="A27" location="'2Hematology'!A1" display="Hematology" xr:uid="{620CEDC4-9257-AC43-B5D8-6F648FD46FD0}"/>
    <hyperlink ref="A28" location="'2Biochem'!A1" display="Biochemistry" xr:uid="{AB88DF72-9482-8C48-8116-64507AFC5A6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D8EA-2CC9-49C0-AB60-8168F615816F}">
  <sheetPr>
    <tabColor theme="4" tint="-0.499984740745262"/>
  </sheetPr>
  <dimension ref="A1:Q15"/>
  <sheetViews>
    <sheetView workbookViewId="0">
      <selection activeCell="O1" sqref="O1:O1048576"/>
    </sheetView>
  </sheetViews>
  <sheetFormatPr baseColWidth="10" defaultColWidth="8.83203125" defaultRowHeight="15" x14ac:dyDescent="0.2"/>
  <cols>
    <col min="1" max="1" width="31.33203125" customWidth="1"/>
    <col min="4" max="4" width="11.33203125" customWidth="1"/>
    <col min="5" max="5" width="9.1640625" customWidth="1"/>
    <col min="8" max="8" width="10.5" customWidth="1"/>
    <col min="9" max="9" width="11.6640625" customWidth="1"/>
    <col min="10" max="10" width="13.83203125" customWidth="1"/>
    <col min="11" max="13" width="10.83203125" customWidth="1"/>
    <col min="15" max="15" width="0" hidden="1" customWidth="1"/>
  </cols>
  <sheetData>
    <row r="1" spans="1:17" x14ac:dyDescent="0.2">
      <c r="A1" s="24" t="s">
        <v>665</v>
      </c>
      <c r="B1" s="24" t="s">
        <v>554</v>
      </c>
      <c r="C1" s="24" t="s">
        <v>555</v>
      </c>
      <c r="D1" s="24" t="s">
        <v>556</v>
      </c>
      <c r="E1" s="24" t="s">
        <v>558</v>
      </c>
      <c r="F1" s="24" t="s">
        <v>559</v>
      </c>
      <c r="G1" s="24" t="s">
        <v>557</v>
      </c>
      <c r="H1" s="24" t="s">
        <v>560</v>
      </c>
      <c r="I1" s="24" t="s">
        <v>561</v>
      </c>
      <c r="J1" s="24" t="s">
        <v>562</v>
      </c>
      <c r="K1" s="24" t="s">
        <v>563</v>
      </c>
      <c r="L1" s="24" t="s">
        <v>567</v>
      </c>
      <c r="M1" s="24" t="s">
        <v>565</v>
      </c>
      <c r="N1" s="25" t="s">
        <v>592</v>
      </c>
      <c r="O1" s="24"/>
      <c r="P1" s="24"/>
      <c r="Q1" s="24"/>
    </row>
    <row r="2" spans="1:17" x14ac:dyDescent="0.2">
      <c r="A2" s="28" t="s">
        <v>666</v>
      </c>
      <c r="B2">
        <v>1</v>
      </c>
      <c r="C2">
        <v>1</v>
      </c>
      <c r="D2" s="35">
        <v>0</v>
      </c>
      <c r="E2">
        <v>1</v>
      </c>
      <c r="F2" s="35">
        <v>0</v>
      </c>
      <c r="G2">
        <v>0</v>
      </c>
      <c r="H2">
        <v>1</v>
      </c>
      <c r="I2" s="35">
        <v>0</v>
      </c>
      <c r="J2">
        <v>1</v>
      </c>
      <c r="K2">
        <v>1</v>
      </c>
      <c r="L2">
        <v>1</v>
      </c>
      <c r="M2">
        <v>1</v>
      </c>
      <c r="N2" s="27">
        <f>SUM(B2:M2)</f>
        <v>8</v>
      </c>
      <c r="O2">
        <v>12</v>
      </c>
    </row>
    <row r="3" spans="1:17" x14ac:dyDescent="0.2">
      <c r="A3" s="28" t="s">
        <v>667</v>
      </c>
      <c r="B3">
        <v>1</v>
      </c>
      <c r="C3">
        <v>1</v>
      </c>
      <c r="D3" s="35">
        <v>0</v>
      </c>
      <c r="E3">
        <v>1</v>
      </c>
      <c r="F3" s="35">
        <v>0</v>
      </c>
      <c r="G3">
        <v>1</v>
      </c>
      <c r="H3">
        <v>1</v>
      </c>
      <c r="I3" s="35">
        <v>0</v>
      </c>
      <c r="J3">
        <v>1</v>
      </c>
      <c r="K3">
        <v>0</v>
      </c>
      <c r="L3">
        <v>1</v>
      </c>
      <c r="M3">
        <v>0</v>
      </c>
      <c r="N3" s="27">
        <f t="shared" ref="N3:N15" si="0">SUM(B3:M3)</f>
        <v>7</v>
      </c>
    </row>
    <row r="4" spans="1:17" x14ac:dyDescent="0.2">
      <c r="A4" s="28" t="s">
        <v>668</v>
      </c>
      <c r="B4">
        <v>1</v>
      </c>
      <c r="C4">
        <v>1</v>
      </c>
      <c r="D4" s="35">
        <v>0</v>
      </c>
      <c r="E4">
        <v>1</v>
      </c>
      <c r="F4" s="35">
        <v>0</v>
      </c>
      <c r="G4">
        <v>0</v>
      </c>
      <c r="H4">
        <v>0</v>
      </c>
      <c r="I4" s="35">
        <v>0</v>
      </c>
      <c r="J4">
        <v>1</v>
      </c>
      <c r="K4">
        <v>1</v>
      </c>
      <c r="L4">
        <v>0</v>
      </c>
      <c r="M4">
        <v>1</v>
      </c>
      <c r="N4" s="27">
        <f t="shared" si="0"/>
        <v>6</v>
      </c>
    </row>
    <row r="5" spans="1:17" x14ac:dyDescent="0.2">
      <c r="A5" s="28" t="s">
        <v>669</v>
      </c>
      <c r="B5">
        <v>0</v>
      </c>
      <c r="C5">
        <v>1</v>
      </c>
      <c r="D5" s="35">
        <v>0</v>
      </c>
      <c r="E5">
        <v>1</v>
      </c>
      <c r="F5" s="35">
        <v>0</v>
      </c>
      <c r="G5">
        <v>0</v>
      </c>
      <c r="H5">
        <v>0</v>
      </c>
      <c r="I5" s="35">
        <v>0</v>
      </c>
      <c r="J5">
        <v>0</v>
      </c>
      <c r="K5">
        <v>0</v>
      </c>
      <c r="L5">
        <v>0</v>
      </c>
      <c r="M5">
        <v>0</v>
      </c>
      <c r="N5" s="27">
        <f t="shared" si="0"/>
        <v>2</v>
      </c>
    </row>
    <row r="6" spans="1:17" x14ac:dyDescent="0.2">
      <c r="A6" s="28" t="s">
        <v>670</v>
      </c>
      <c r="B6">
        <v>0</v>
      </c>
      <c r="C6">
        <v>0</v>
      </c>
      <c r="D6" s="35">
        <v>0</v>
      </c>
      <c r="E6">
        <v>1</v>
      </c>
      <c r="F6" s="35">
        <v>0</v>
      </c>
      <c r="G6">
        <v>0</v>
      </c>
      <c r="H6">
        <v>0</v>
      </c>
      <c r="I6" s="35">
        <v>0</v>
      </c>
      <c r="J6">
        <v>0</v>
      </c>
      <c r="K6">
        <v>0</v>
      </c>
      <c r="L6">
        <v>0</v>
      </c>
      <c r="M6">
        <v>0</v>
      </c>
      <c r="N6" s="27">
        <f t="shared" si="0"/>
        <v>1</v>
      </c>
    </row>
    <row r="7" spans="1:17" x14ac:dyDescent="0.2">
      <c r="A7" s="28" t="s">
        <v>671</v>
      </c>
      <c r="B7">
        <v>0</v>
      </c>
      <c r="C7">
        <v>0</v>
      </c>
      <c r="D7" s="35">
        <v>0</v>
      </c>
      <c r="E7">
        <v>1</v>
      </c>
      <c r="F7" s="35">
        <v>0</v>
      </c>
      <c r="G7">
        <v>0</v>
      </c>
      <c r="H7">
        <v>0</v>
      </c>
      <c r="I7" s="35">
        <v>0</v>
      </c>
      <c r="J7">
        <v>0</v>
      </c>
      <c r="K7">
        <v>0</v>
      </c>
      <c r="L7">
        <v>0</v>
      </c>
      <c r="M7">
        <v>0</v>
      </c>
      <c r="N7" s="27">
        <f t="shared" si="0"/>
        <v>1</v>
      </c>
    </row>
    <row r="8" spans="1:17" x14ac:dyDescent="0.2">
      <c r="A8" s="28" t="s">
        <v>672</v>
      </c>
      <c r="B8">
        <v>0</v>
      </c>
      <c r="C8">
        <v>0</v>
      </c>
      <c r="D8" s="35">
        <v>0</v>
      </c>
      <c r="E8">
        <v>1</v>
      </c>
      <c r="F8" s="35">
        <v>0</v>
      </c>
      <c r="G8">
        <v>0</v>
      </c>
      <c r="H8">
        <v>0</v>
      </c>
      <c r="I8" s="35">
        <v>0</v>
      </c>
      <c r="J8">
        <v>0</v>
      </c>
      <c r="K8">
        <v>0</v>
      </c>
      <c r="L8">
        <v>0</v>
      </c>
      <c r="M8">
        <v>0</v>
      </c>
      <c r="N8" s="27">
        <f t="shared" si="0"/>
        <v>1</v>
      </c>
    </row>
    <row r="9" spans="1:17" x14ac:dyDescent="0.2">
      <c r="A9" s="28" t="s">
        <v>673</v>
      </c>
      <c r="B9">
        <v>0</v>
      </c>
      <c r="C9">
        <v>0</v>
      </c>
      <c r="D9" s="35">
        <v>0</v>
      </c>
      <c r="E9">
        <v>1</v>
      </c>
      <c r="F9" s="35">
        <v>0</v>
      </c>
      <c r="G9">
        <v>0</v>
      </c>
      <c r="H9">
        <v>0</v>
      </c>
      <c r="I9" s="35">
        <v>0</v>
      </c>
      <c r="J9">
        <v>0</v>
      </c>
      <c r="K9">
        <v>0</v>
      </c>
      <c r="L9">
        <v>0</v>
      </c>
      <c r="M9">
        <v>0</v>
      </c>
      <c r="N9" s="27">
        <f t="shared" si="0"/>
        <v>1</v>
      </c>
    </row>
    <row r="10" spans="1:17" x14ac:dyDescent="0.2">
      <c r="A10" s="28" t="s">
        <v>674</v>
      </c>
      <c r="B10">
        <v>0</v>
      </c>
      <c r="C10">
        <v>0</v>
      </c>
      <c r="D10" s="35">
        <v>0</v>
      </c>
      <c r="E10">
        <v>1</v>
      </c>
      <c r="F10" s="35">
        <v>0</v>
      </c>
      <c r="G10">
        <v>0</v>
      </c>
      <c r="H10">
        <v>0</v>
      </c>
      <c r="I10" s="35">
        <v>0</v>
      </c>
      <c r="J10">
        <v>0</v>
      </c>
      <c r="K10">
        <v>0</v>
      </c>
      <c r="L10">
        <v>0</v>
      </c>
      <c r="M10">
        <v>0</v>
      </c>
      <c r="N10" s="27">
        <f t="shared" si="0"/>
        <v>1</v>
      </c>
    </row>
    <row r="11" spans="1:17" x14ac:dyDescent="0.2">
      <c r="A11" s="28" t="s">
        <v>675</v>
      </c>
      <c r="B11">
        <v>0</v>
      </c>
      <c r="C11">
        <v>0</v>
      </c>
      <c r="D11" s="35">
        <v>0</v>
      </c>
      <c r="E11">
        <v>1</v>
      </c>
      <c r="F11" s="35">
        <v>0</v>
      </c>
      <c r="G11">
        <v>0</v>
      </c>
      <c r="H11">
        <v>0</v>
      </c>
      <c r="I11" s="35">
        <v>0</v>
      </c>
      <c r="J11">
        <v>0</v>
      </c>
      <c r="K11">
        <v>0</v>
      </c>
      <c r="L11">
        <v>0</v>
      </c>
      <c r="M11">
        <v>0</v>
      </c>
      <c r="N11" s="27">
        <f t="shared" si="0"/>
        <v>1</v>
      </c>
    </row>
    <row r="12" spans="1:17" x14ac:dyDescent="0.2">
      <c r="A12" s="28" t="s">
        <v>676</v>
      </c>
      <c r="B12">
        <v>0</v>
      </c>
      <c r="C12">
        <v>0</v>
      </c>
      <c r="D12" s="35">
        <v>0</v>
      </c>
      <c r="E12">
        <v>1</v>
      </c>
      <c r="F12" s="35">
        <v>0</v>
      </c>
      <c r="G12">
        <v>0</v>
      </c>
      <c r="H12">
        <v>0</v>
      </c>
      <c r="I12" s="35">
        <v>0</v>
      </c>
      <c r="J12">
        <v>0</v>
      </c>
      <c r="K12">
        <v>0</v>
      </c>
      <c r="L12">
        <v>0</v>
      </c>
      <c r="M12">
        <v>0</v>
      </c>
      <c r="N12" s="27">
        <f t="shared" si="0"/>
        <v>1</v>
      </c>
    </row>
    <row r="13" spans="1:17" x14ac:dyDescent="0.2">
      <c r="A13" s="28" t="s">
        <v>677</v>
      </c>
      <c r="B13">
        <v>0</v>
      </c>
      <c r="C13">
        <v>0</v>
      </c>
      <c r="D13" s="35">
        <v>0</v>
      </c>
      <c r="E13">
        <v>1</v>
      </c>
      <c r="F13" s="35">
        <v>0</v>
      </c>
      <c r="G13">
        <v>0</v>
      </c>
      <c r="H13">
        <v>0</v>
      </c>
      <c r="I13" s="35">
        <v>0</v>
      </c>
      <c r="J13">
        <v>0</v>
      </c>
      <c r="K13">
        <v>0</v>
      </c>
      <c r="L13">
        <v>0</v>
      </c>
      <c r="M13">
        <v>0</v>
      </c>
      <c r="N13" s="27">
        <f t="shared" si="0"/>
        <v>1</v>
      </c>
    </row>
    <row r="14" spans="1:17" x14ac:dyDescent="0.2">
      <c r="A14" s="28" t="s">
        <v>678</v>
      </c>
      <c r="B14">
        <v>0</v>
      </c>
      <c r="C14">
        <v>0</v>
      </c>
      <c r="D14" s="35">
        <v>0</v>
      </c>
      <c r="E14">
        <v>1</v>
      </c>
      <c r="F14" s="35">
        <v>0</v>
      </c>
      <c r="G14">
        <v>0</v>
      </c>
      <c r="H14">
        <v>0</v>
      </c>
      <c r="I14" s="35">
        <v>0</v>
      </c>
      <c r="J14">
        <v>0</v>
      </c>
      <c r="K14">
        <v>0</v>
      </c>
      <c r="L14">
        <v>0</v>
      </c>
      <c r="M14">
        <v>0</v>
      </c>
      <c r="N14" s="27">
        <f t="shared" si="0"/>
        <v>1</v>
      </c>
    </row>
    <row r="15" spans="1:17" x14ac:dyDescent="0.2">
      <c r="A15" s="28" t="s">
        <v>679</v>
      </c>
      <c r="B15">
        <v>0</v>
      </c>
      <c r="C15">
        <v>0</v>
      </c>
      <c r="D15" s="35">
        <v>0</v>
      </c>
      <c r="E15">
        <v>1</v>
      </c>
      <c r="F15" s="35">
        <v>0</v>
      </c>
      <c r="G15">
        <v>0</v>
      </c>
      <c r="H15">
        <v>0</v>
      </c>
      <c r="I15" s="35">
        <v>0</v>
      </c>
      <c r="J15">
        <v>0</v>
      </c>
      <c r="K15">
        <v>0</v>
      </c>
      <c r="L15">
        <v>0</v>
      </c>
      <c r="M15">
        <v>0</v>
      </c>
      <c r="N15" s="27">
        <f t="shared" si="0"/>
        <v>1</v>
      </c>
    </row>
  </sheetData>
  <conditionalFormatting sqref="B2:O1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Table of Contents </vt:lpstr>
      <vt:lpstr>Master heat map</vt:lpstr>
      <vt:lpstr>1Sociodemographics </vt:lpstr>
      <vt:lpstr>2Age</vt:lpstr>
      <vt:lpstr>2Ethnicity</vt:lpstr>
      <vt:lpstr>2Education</vt:lpstr>
      <vt:lpstr>2Gender</vt:lpstr>
      <vt:lpstr>1Clinical&amp;physiological</vt:lpstr>
      <vt:lpstr>2Hematology</vt:lpstr>
      <vt:lpstr>2Biochem</vt:lpstr>
      <vt:lpstr>1Medhist&amp;Comorbidities</vt:lpstr>
      <vt:lpstr>2AIDS defining conditions </vt:lpstr>
      <vt:lpstr>1InclExclcriteria</vt:lpstr>
      <vt:lpstr>1Medication&amp;PharmaAccess</vt:lpstr>
      <vt:lpstr>1Social&amp;SubstanceUse</vt:lpstr>
      <vt:lpstr>2Ilicitdruguse</vt:lpstr>
      <vt:lpstr>1Biobank</vt:lpstr>
      <vt:lpstr>1Soc&amp;Psychsupports</vt:lpstr>
      <vt:lpstr>1Physical symptom </vt:lpstr>
      <vt:lpstr>1PROMs</vt:lpstr>
      <vt:lpstr>1Sexualrelatedinfo</vt:lpstr>
      <vt:lpstr>1STBBIs coinf</vt:lpstr>
      <vt:lpstr>1Lifeexperiences</vt:lpstr>
      <vt:lpstr>1Womens rephealth</vt:lpstr>
      <vt:lpstr>1Infant info</vt:lpstr>
      <vt:lpstr>2ART</vt:lpstr>
      <vt:lpstr>2Vaccines</vt:lpstr>
      <vt:lpstr>2Contraceptive</vt:lpstr>
      <vt:lpstr>2HIV related illnesses</vt:lpstr>
      <vt:lpstr>2Physicalex</vt:lpstr>
      <vt:lpstr>2Mentalhealth</vt:lpstr>
      <vt:lpstr>2Neurocognitive battery</vt:lpstr>
      <vt:lpstr>2Substudy</vt:lpstr>
      <vt:lpstr>2Indigenous info</vt:lpstr>
      <vt:lpstr>2Transgender info</vt:lpstr>
      <vt:lpstr>2Validated questionnaires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Rodriguez Cruz</dc:creator>
  <cp:lastModifiedBy>Sean Sinden</cp:lastModifiedBy>
  <dcterms:created xsi:type="dcterms:W3CDTF">2023-10-11T15:21:38Z</dcterms:created>
  <dcterms:modified xsi:type="dcterms:W3CDTF">2024-02-20T22:15:46Z</dcterms:modified>
</cp:coreProperties>
</file>